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75" yWindow="1035" windowWidth="11340" windowHeight="8835" activeTab="0"/>
  </bookViews>
  <sheets>
    <sheet name="Сводная таблица" sheetId="1" r:id="rId1"/>
    <sheet name="1. Фонд" sheetId="2" r:id="rId2"/>
    <sheet name="2. Читатели" sheetId="3" r:id="rId3"/>
    <sheet name="5. МБА" sheetId="4" r:id="rId4"/>
    <sheet name="7. ББЗ" sheetId="5" r:id="rId5"/>
    <sheet name="9. Относительные показатели" sheetId="6" r:id="rId6"/>
    <sheet name="Технические характеристики" sheetId="7" r:id="rId7"/>
    <sheet name="Контакты" sheetId="8" r:id="rId8"/>
  </sheets>
  <definedNames/>
  <calcPr fullCalcOnLoad="1"/>
</workbook>
</file>

<file path=xl/sharedStrings.xml><?xml version="1.0" encoding="utf-8"?>
<sst xmlns="http://schemas.openxmlformats.org/spreadsheetml/2006/main" count="1365" uniqueCount="371">
  <si>
    <t>Библиотека Ивановского государственного энергетического университета</t>
  </si>
  <si>
    <t>№</t>
  </si>
  <si>
    <t>Наименование библиотеки</t>
  </si>
  <si>
    <t>Научная</t>
  </si>
  <si>
    <t>Учебная</t>
  </si>
  <si>
    <t>Худож.</t>
  </si>
  <si>
    <t>Всего</t>
  </si>
  <si>
    <t>В том числе:</t>
  </si>
  <si>
    <t>Зарубеж.</t>
  </si>
  <si>
    <t>Обм. фонд</t>
  </si>
  <si>
    <t>Всего поступ.</t>
  </si>
  <si>
    <t>В том числе поступило:</t>
  </si>
  <si>
    <t>Выбыло</t>
  </si>
  <si>
    <t>Кат.</t>
  </si>
  <si>
    <t>В откр. доступе</t>
  </si>
  <si>
    <t>1. Фонд</t>
  </si>
  <si>
    <t>2.Читатели</t>
  </si>
  <si>
    <t>По един. билету</t>
  </si>
  <si>
    <t>В т.ч. студ.</t>
  </si>
  <si>
    <t>Обслужено структ. под-разд.</t>
  </si>
  <si>
    <t>3. Кол-во посеще-ний</t>
  </si>
  <si>
    <t>4. Книговыдача</t>
  </si>
  <si>
    <t>Науч.</t>
  </si>
  <si>
    <t>Учеб.</t>
  </si>
  <si>
    <t>Заруб.</t>
  </si>
  <si>
    <t>5. МБА</t>
  </si>
  <si>
    <t>Абоненты</t>
  </si>
  <si>
    <t>Выслано</t>
  </si>
  <si>
    <t>Получено</t>
  </si>
  <si>
    <t>6.Справочно-информационная служба</t>
  </si>
  <si>
    <t>Справки</t>
  </si>
  <si>
    <t>Дни инф.</t>
  </si>
  <si>
    <t>Науч. вспом. указ.</t>
  </si>
  <si>
    <t xml:space="preserve">Тематич. </t>
  </si>
  <si>
    <t>Пись-менные</t>
  </si>
  <si>
    <t>Темы ДОР</t>
  </si>
  <si>
    <t>Темы ИРИ</t>
  </si>
  <si>
    <t>Дни дипл. спец.</t>
  </si>
  <si>
    <t>Дни каф.</t>
  </si>
  <si>
    <t>Всего часов</t>
  </si>
  <si>
    <t>Мл. курс</t>
  </si>
  <si>
    <t>Ст. курс</t>
  </si>
  <si>
    <t>Высшее</t>
  </si>
  <si>
    <t>Среднее</t>
  </si>
  <si>
    <t>Библиот.</t>
  </si>
  <si>
    <t>Ср. спец.</t>
  </si>
  <si>
    <t>Ср. библиот.</t>
  </si>
  <si>
    <t>Обращаемость</t>
  </si>
  <si>
    <t>Книгообеспеченность</t>
  </si>
  <si>
    <t>Читаемость</t>
  </si>
  <si>
    <t>Посещаемость</t>
  </si>
  <si>
    <t>Парк ЭВМ</t>
  </si>
  <si>
    <t>АРМ для чит.</t>
  </si>
  <si>
    <t>Кол-во мест в чит. залах</t>
  </si>
  <si>
    <t>Общая площадь библио-теки</t>
  </si>
  <si>
    <t>Множи-тельная техника</t>
  </si>
  <si>
    <t>Наличие АИБС (сетевой)</t>
  </si>
  <si>
    <t>Наименование программы</t>
  </si>
  <si>
    <t>Наличие АИБС (локаль-ной)</t>
  </si>
  <si>
    <t>Подсистемы</t>
  </si>
  <si>
    <t>Компл.</t>
  </si>
  <si>
    <t>Един. регистр. картотека читателей</t>
  </si>
  <si>
    <t>Базы данных</t>
  </si>
  <si>
    <t>Всего баз</t>
  </si>
  <si>
    <t>Всего записей</t>
  </si>
  <si>
    <t>В т.ч. за год</t>
  </si>
  <si>
    <t>В т.ч. предст. в Интернет</t>
  </si>
  <si>
    <t>Электронный каталог</t>
  </si>
  <si>
    <t>Книго-обесп.</t>
  </si>
  <si>
    <t>Телефон</t>
  </si>
  <si>
    <t>Факс</t>
  </si>
  <si>
    <t>Электронная почта</t>
  </si>
  <si>
    <t>Адрес в Интернет</t>
  </si>
  <si>
    <t>ФИО (полностью) директора библиотеки</t>
  </si>
  <si>
    <t>7. ББЗ</t>
  </si>
  <si>
    <t>8. Библиотечные работники</t>
  </si>
  <si>
    <t>9. Относительные показатели</t>
  </si>
  <si>
    <t>ФИО директора библиотеки</t>
  </si>
  <si>
    <t>Библиотека Ивановской государственной медицинской академии</t>
  </si>
  <si>
    <t>Библиотека Ивановской государственной сельскохозяйственной академии</t>
  </si>
  <si>
    <t>Библиотека Ивановского государственного химико-технологического университета</t>
  </si>
  <si>
    <t>Библиотека Рязанского государственного медицинского университета</t>
  </si>
  <si>
    <t>Библиотека Костромской государственной сельскохозяйственной академии</t>
  </si>
  <si>
    <t>Библиотека Костромского государственного технологического университета</t>
  </si>
  <si>
    <t>Библиотека Костромского государственного университета</t>
  </si>
  <si>
    <t>Библиотека Ивановского государственного университета</t>
  </si>
  <si>
    <t>Библиотека Ковровской государственной технологической академии (Владимир.обл)</t>
  </si>
  <si>
    <t xml:space="preserve">Библиотека Владимирского  государственного университета </t>
  </si>
  <si>
    <t>Библиотека Смоленской государственной академии физической культуры, спорта и туризма</t>
  </si>
  <si>
    <t>Библиотека Смоленского филиала Московского энергетического института</t>
  </si>
  <si>
    <t>Библиотека Смоленского государственного института искусств</t>
  </si>
  <si>
    <t>Библиотека Тверского государственного технического университета</t>
  </si>
  <si>
    <t>Библиотека Тверского государственного университета</t>
  </si>
  <si>
    <t>Библиотека Тульского государственного университета</t>
  </si>
  <si>
    <t>Библиотека Ярославского государственного университета</t>
  </si>
  <si>
    <t>Библиотека Ярославского государственного педагогического университета</t>
  </si>
  <si>
    <t>Библиотека Ярославского государственного технического университета</t>
  </si>
  <si>
    <t>Библиотека Ярославского государственного театрального института</t>
  </si>
  <si>
    <t xml:space="preserve">Библиотека Муромского института ВлГУ </t>
  </si>
  <si>
    <t>Библиотека Смоленской  государственной сельскохозяйственной академии</t>
  </si>
  <si>
    <t>Библиотека Ярославской государственной сельскохозяйственной академии</t>
  </si>
  <si>
    <t>Библиотека Брянского государственного университета</t>
  </si>
  <si>
    <t>Библиотека Брянского государственного технического университета</t>
  </si>
  <si>
    <t>Библиотека Смоленского государственного университета</t>
  </si>
  <si>
    <t>Библиотека Калужского государственного  университета им. К.Э. Циолковского</t>
  </si>
  <si>
    <t>Библиотека Ивановской государственного политехнического университета</t>
  </si>
  <si>
    <t>Библиотека Рязанского государственного радио-технического университета</t>
  </si>
  <si>
    <t>Библиотека Рязанского государственного агротехнического университета</t>
  </si>
  <si>
    <t>Библиотека Ивановского государственного политехнического университета</t>
  </si>
  <si>
    <t>Библиотека Ивановскогогосударственного политехнического университета</t>
  </si>
  <si>
    <t>(4832) 74-05-74</t>
  </si>
  <si>
    <t>(4832) 74-60-08</t>
  </si>
  <si>
    <t>philippskih@bgita.ru</t>
  </si>
  <si>
    <t>www.library.bgita.ru</t>
  </si>
  <si>
    <t>Филиппских Любовь Сергеевна</t>
  </si>
  <si>
    <t>myhaolga@mail.ru</t>
  </si>
  <si>
    <t>Муха Ольга Николаевна</t>
  </si>
  <si>
    <t>483-41-24-341</t>
  </si>
  <si>
    <t>483-41-24-721</t>
  </si>
  <si>
    <t>biblio@ bgsha.com</t>
  </si>
  <si>
    <t>www bgsha.ru</t>
  </si>
  <si>
    <t>Кудрина Алла Александровна</t>
  </si>
  <si>
    <t>(4832) 588-244</t>
  </si>
  <si>
    <t>(4832) 56-29-39</t>
  </si>
  <si>
    <t>bitmlib@tu-bryansk.ru</t>
  </si>
  <si>
    <t>htth://www.tu-bryansk.ru</t>
  </si>
  <si>
    <t>Ларцева Галина Ивановна</t>
  </si>
  <si>
    <t>(4922) 47-99-51, 47-76-20</t>
  </si>
  <si>
    <t>(4922) 47-99-51</t>
  </si>
  <si>
    <t>sokolova@vlsu.ru</t>
  </si>
  <si>
    <t>http//lib.vlsuxd.vladimir.ru</t>
  </si>
  <si>
    <t>Соколова Татьяна Александровна</t>
  </si>
  <si>
    <t>(49234) 7-71-87</t>
  </si>
  <si>
    <t>(49234) 7-71-28</t>
  </si>
  <si>
    <t>lib_mivlgu@mail.ru</t>
  </si>
  <si>
    <t>http//www.Mivlgu.ru</t>
  </si>
  <si>
    <t>Куяшова Елена Михайловна</t>
  </si>
  <si>
    <t>bkgta@yandex.ru</t>
  </si>
  <si>
    <t>http://dksta.ru</t>
  </si>
  <si>
    <t>Красавина Надежда Сергеевна</t>
  </si>
  <si>
    <t>(4932)26-97-34</t>
  </si>
  <si>
    <t>borodulina@library.ispu.ru</t>
  </si>
  <si>
    <t>www.library.ispu.ru</t>
  </si>
  <si>
    <t>Бородулина Светлана Ивановна</t>
  </si>
  <si>
    <t>(4932)93-43-44</t>
  </si>
  <si>
    <t>(4932)32-66-00</t>
  </si>
  <si>
    <t>lib@ivanovo.ac.ru</t>
  </si>
  <si>
    <t>http://lib.ivanovo.ac.ru</t>
  </si>
  <si>
    <t>Бригаднова Лидия Геннадьевна</t>
  </si>
  <si>
    <t>book@isuct.ru</t>
  </si>
  <si>
    <t>www.isuct.ru/book/</t>
  </si>
  <si>
    <t>Дмитриева Вера Валерьевна</t>
  </si>
  <si>
    <t>(4932) 37-34-48</t>
  </si>
  <si>
    <t>(4932) 30-00-74</t>
  </si>
  <si>
    <t>biblioteka@ivgpu.com</t>
  </si>
  <si>
    <t>www.ivgpu.com</t>
  </si>
  <si>
    <t>Матвеева Татьяна Юрьевна</t>
  </si>
  <si>
    <t>(4932)59-09-78</t>
  </si>
  <si>
    <t xml:space="preserve">libraryisma@mail.ru </t>
  </si>
  <si>
    <t>www.lib-isma.ru</t>
  </si>
  <si>
    <t>Сумачева Лариса Викторовна</t>
  </si>
  <si>
    <t>(49351) 3-00-32</t>
  </si>
  <si>
    <t>(49351) 3-04-63</t>
  </si>
  <si>
    <t>sgpulib@yandex.ru</t>
  </si>
  <si>
    <t>http://sgpulib.ucoz.ru/</t>
  </si>
  <si>
    <t>Курникова Надежда Сергеевна</t>
  </si>
  <si>
    <t>(4932)32-51-28</t>
  </si>
  <si>
    <t>Library@ivgsha,ru</t>
  </si>
  <si>
    <t>Library-ivgsha,ucoz,ru</t>
  </si>
  <si>
    <t>Чумадова Валентина Евгеньевна</t>
  </si>
  <si>
    <t>bibliomchs@yandex,ru</t>
  </si>
  <si>
    <t>Баранова Галина Михайловна</t>
  </si>
  <si>
    <t>(4842)795369</t>
  </si>
  <si>
    <t>(4842)538722</t>
  </si>
  <si>
    <t>libr@kspu.kaluga.ru</t>
  </si>
  <si>
    <t>Солодун Людмила Николаевна</t>
  </si>
  <si>
    <t>library@ksu.edu.ru</t>
  </si>
  <si>
    <t>http:library.ksu.edu.ru</t>
  </si>
  <si>
    <t>Смирнова Наталия Александровна</t>
  </si>
  <si>
    <t xml:space="preserve">     (4942)31-13-22</t>
  </si>
  <si>
    <t>(4942)629130 доб. 1513</t>
  </si>
  <si>
    <t>(4942)657599</t>
  </si>
  <si>
    <t>posilina@ksaa.edu.ru</t>
  </si>
  <si>
    <t>http://kgsxa.ru/index.php/biblioteka</t>
  </si>
  <si>
    <t>Посылина Елена Вячеславовна</t>
  </si>
  <si>
    <t>(4942)31-70-08</t>
  </si>
  <si>
    <t>lib1@kstu.edu.ru</t>
  </si>
  <si>
    <t>http://www.kstu.edu.ru/library</t>
  </si>
  <si>
    <t>Колосова Наталья Ивановна</t>
  </si>
  <si>
    <t>8(4912) 46-04-19</t>
  </si>
  <si>
    <t>8(4912) 92-22-15</t>
  </si>
  <si>
    <t xml:space="preserve"> rozhdestvenskaya.i.r@rsreu.ru</t>
  </si>
  <si>
    <t>http://www.rsreu.ru</t>
  </si>
  <si>
    <t>Рождественская Инесса Романовна</t>
  </si>
  <si>
    <t>t.ustinova@rsu.edu/ru</t>
  </si>
  <si>
    <t>http://library.rsu/ru</t>
  </si>
  <si>
    <t>Устинова Татьня Алексеевна</t>
  </si>
  <si>
    <t>(4912) 46-08-65</t>
  </si>
  <si>
    <t>rgmu@list.ru</t>
  </si>
  <si>
    <t xml:space="preserve">Козлова Ольга Владимировна                             </t>
  </si>
  <si>
    <t>rgatu-bibl@yandex.ru</t>
  </si>
  <si>
    <t>www.rgatu.ru</t>
  </si>
  <si>
    <t>Коваленко Татьяна Александровна</t>
  </si>
  <si>
    <t>bib-direkt@smolgu.ru</t>
  </si>
  <si>
    <t>http:smolgu-smolensk.ru</t>
  </si>
  <si>
    <t>Багновская Наталья Александровна</t>
  </si>
  <si>
    <t>(4812) 55-44-55; 52-21-24</t>
  </si>
  <si>
    <t>(4812) 59-92-87</t>
  </si>
  <si>
    <t>biblio-sgafkst67@mail.ru</t>
  </si>
  <si>
    <t>http://www.sgafkst.ru</t>
  </si>
  <si>
    <t>Павликова Екатерина Валерьевна</t>
  </si>
  <si>
    <t>libsgsha@gmail.com</t>
  </si>
  <si>
    <t>sgsha.ru</t>
  </si>
  <si>
    <t>Новикова Марина Сергеевна</t>
  </si>
  <si>
    <t>biblsgma@yandex.ru</t>
  </si>
  <si>
    <t>http://www.sgma.info</t>
  </si>
  <si>
    <t>Рогозная Елена Львовна</t>
  </si>
  <si>
    <t>(4812) 66-69-75</t>
  </si>
  <si>
    <t xml:space="preserve">libsfmei@yandex.ru  </t>
  </si>
  <si>
    <t>www.lib.sbmpei.ru</t>
  </si>
  <si>
    <t>Иванова Лариса Анатольевна</t>
  </si>
  <si>
    <t>sgii@admin.smolensk.ru</t>
  </si>
  <si>
    <t>Логак Людмила Яковлевна</t>
  </si>
  <si>
    <t>www.lib.tstu.tver.ru</t>
  </si>
  <si>
    <t>Соткина Елена Анатольевна</t>
  </si>
  <si>
    <t>library@tversu.ru</t>
  </si>
  <si>
    <t>library tver su.ru</t>
  </si>
  <si>
    <t>Вершинина Ольга Викторовна</t>
  </si>
  <si>
    <t>tgmalibrary@mail.ru</t>
  </si>
  <si>
    <t>http//tvergma.ru</t>
  </si>
  <si>
    <t>Тульцева Ольга Васильевна</t>
  </si>
  <si>
    <t>(4872)35-36-45</t>
  </si>
  <si>
    <t>(4872)35-81-81</t>
  </si>
  <si>
    <t>bibl@tsu.tula.ru</t>
  </si>
  <si>
    <t xml:space="preserve">(http://library.tsu.tula.ru) </t>
  </si>
  <si>
    <t>Александрович Ольга Васильевна</t>
  </si>
  <si>
    <t>(4852) 64-04-28</t>
  </si>
  <si>
    <t xml:space="preserve">nbuniyar@uniyar.ac.ru       </t>
  </si>
  <si>
    <t>http://www.lib.uniyar.ac.ru</t>
  </si>
  <si>
    <t>Шаматонова Галина Леонидовна</t>
  </si>
  <si>
    <t>(4852) 30-22-29</t>
  </si>
  <si>
    <t>yu.mayorov@yspu.org</t>
  </si>
  <si>
    <t>http://yspu.org/</t>
  </si>
  <si>
    <t xml:space="preserve">Майоров Юрий Иванович </t>
  </si>
  <si>
    <t xml:space="preserve">(4852) 30-82-01; </t>
  </si>
  <si>
    <t>(4852) 44-13-39</t>
  </si>
  <si>
    <t>funikovatn@ystu.ru</t>
  </si>
  <si>
    <t>www.ystu.ru</t>
  </si>
  <si>
    <t>Фуникова Татьяна Николаевна</t>
  </si>
  <si>
    <t>lib@yma.ac.ru</t>
  </si>
  <si>
    <t>http://gw.yma.ac.ru/lib/</t>
  </si>
  <si>
    <t>Лищук Татьяна Алексеевна</t>
  </si>
  <si>
    <t>72-81-11</t>
  </si>
  <si>
    <t>Завойстая Татьяна Васильевна</t>
  </si>
  <si>
    <t xml:space="preserve">72-81-11, </t>
  </si>
  <si>
    <t>(4855) 28-04-69</t>
  </si>
  <si>
    <t>(4855) 21-39-64</t>
  </si>
  <si>
    <t>ntb@rgata.ru</t>
  </si>
  <si>
    <t>http://www.rsatu.ru</t>
  </si>
  <si>
    <t>Кулик Елена Владимировна</t>
  </si>
  <si>
    <t>54-73-61</t>
  </si>
  <si>
    <t>agrobibl@yarcx.ru</t>
  </si>
  <si>
    <t>http://biblio-yaragrovuz.jimdo.com/</t>
  </si>
  <si>
    <t>Латынцева Татьяна Васильевна</t>
  </si>
  <si>
    <t>Таблица статистических показателей деятельности библиотек вузов Центра России за 2015 год</t>
  </si>
  <si>
    <t>Библиотека Брянского государственного инженерно-технологического университета</t>
  </si>
  <si>
    <t>Библиотека Брянского государственного аграрного университета</t>
  </si>
  <si>
    <t xml:space="preserve">Библиотека Шуйского филиала Ивановского государственного педагогического университета </t>
  </si>
  <si>
    <t>Библиотека Ивановской пожарно-спасательной академии ГПС МЧС России</t>
  </si>
  <si>
    <t>Библиотека Тверского государственного медицинского университета</t>
  </si>
  <si>
    <t>Библиотека Тверского  государственного медицинского университета</t>
  </si>
  <si>
    <t>5</t>
  </si>
  <si>
    <t>да</t>
  </si>
  <si>
    <t>MARC SQL 1.15</t>
  </si>
  <si>
    <t>MARK SQL</t>
  </si>
  <si>
    <t>MARK SQL 1,15</t>
  </si>
  <si>
    <t>MARK- SQL 1.19</t>
  </si>
  <si>
    <t>Руслан</t>
  </si>
  <si>
    <t>нет</t>
  </si>
  <si>
    <t>GS-Ведомости</t>
  </si>
  <si>
    <t>Marc-SQL</t>
  </si>
  <si>
    <t>РУСЛАН</t>
  </si>
  <si>
    <t>MARC SQL</t>
  </si>
  <si>
    <t>ИРБИС64</t>
  </si>
  <si>
    <t>MARК SQL</t>
  </si>
  <si>
    <t>ИРБИС 64</t>
  </si>
  <si>
    <t>ИРБИС64(версия 13.1)</t>
  </si>
  <si>
    <t>АИБС МАРК- SQL 1.17</t>
  </si>
  <si>
    <t>MARK-SQL 1.9</t>
  </si>
  <si>
    <t>АИБС МАРК-SQL 1.17.6</t>
  </si>
  <si>
    <t xml:space="preserve">MARK-SQL, версия 1.9, </t>
  </si>
  <si>
    <t>MARK-SQL 1.19</t>
  </si>
  <si>
    <t>MARC-SQL</t>
  </si>
  <si>
    <t>MAPK-SQL 1.18</t>
  </si>
  <si>
    <t>АБИС "Руслан"</t>
  </si>
  <si>
    <t>1С библиотека Вуза</t>
  </si>
  <si>
    <t>Марк SQL 21</t>
  </si>
  <si>
    <t xml:space="preserve">АБИС "Руслан" (RUSMarc) </t>
  </si>
  <si>
    <t>Библиотека 5.0</t>
  </si>
  <si>
    <t>АИБС МегаПро</t>
  </si>
  <si>
    <t>absotheque unicode</t>
  </si>
  <si>
    <t>АБИС Руслан,Библ.4.02</t>
  </si>
  <si>
    <t>БУКИ-NEXT</t>
  </si>
  <si>
    <t>Буки</t>
  </si>
  <si>
    <t>БУКИ- NEXT</t>
  </si>
  <si>
    <t>БУКИ</t>
  </si>
  <si>
    <t>MARK-SQL</t>
  </si>
  <si>
    <t>БУКИ NEXT</t>
  </si>
  <si>
    <t>lartseva@tu-bryansk.ru</t>
  </si>
  <si>
    <t>8(49232)5-87-28,5-87-38</t>
  </si>
  <si>
    <t>book@isuct.ru ; dmitriva@isuct.ru</t>
  </si>
  <si>
    <t>libr@kspu.kaluga.ru ; libr@tksu.ru</t>
  </si>
  <si>
    <t>( 4942) 31-25-50</t>
  </si>
  <si>
    <t>8(4912) 46-07-08доб.21-45</t>
  </si>
  <si>
    <t>biblsgmu@yandex.ru</t>
  </si>
  <si>
    <t>(4872)73-44-15</t>
  </si>
  <si>
    <t>library@yspu.org</t>
  </si>
  <si>
    <t>72-81-11, 31-40-55(б-ка)</t>
  </si>
  <si>
    <t>Библиотека Рязанского государственного университета</t>
  </si>
  <si>
    <t>Библиотека Рязанского государственного агротехнологического университета</t>
  </si>
  <si>
    <t>Библиотека Рязанского государственного  университета</t>
  </si>
  <si>
    <t>Библиотека Ярославского государственного медицинского университета</t>
  </si>
  <si>
    <t>(4832)66-62-87, 66-64-55</t>
  </si>
  <si>
    <t>(4932) 32-73-54</t>
  </si>
  <si>
    <t>(4932)93-08-31</t>
  </si>
  <si>
    <t>(4932)93-08-18</t>
  </si>
  <si>
    <t xml:space="preserve"> (4942)39-16-45</t>
  </si>
  <si>
    <t xml:space="preserve"> (4942)31-13-22</t>
  </si>
  <si>
    <t>(4942)62-91-30 доб. 1513</t>
  </si>
  <si>
    <t>(4942)65-75-99</t>
  </si>
  <si>
    <t>(4912)34-30-17</t>
  </si>
  <si>
    <t>(4912)34-30-96</t>
  </si>
  <si>
    <t>(4812) 700-300</t>
  </si>
  <si>
    <t>(4812)38-61-17</t>
  </si>
  <si>
    <t>(4812)38-22-41</t>
  </si>
  <si>
    <t>(4812) 55-45-98, 35-18-90</t>
  </si>
  <si>
    <t>(4812) 31-74-47</t>
  </si>
  <si>
    <t>(4812) 31-02-88</t>
  </si>
  <si>
    <t>(4822)78-33-45</t>
  </si>
  <si>
    <t>(4822) 34-70-46</t>
  </si>
  <si>
    <t>(8422)34-27-26,35-90-80</t>
  </si>
  <si>
    <t>(8422)34-27-26</t>
  </si>
  <si>
    <t>(4852)54-73-61</t>
  </si>
  <si>
    <t>rozhdestvenskaya.i.r@rsreu.ru</t>
  </si>
  <si>
    <t>Библиотека Рыбинского государственного авиационного технического университета (Яросл. обл.)</t>
  </si>
  <si>
    <t>Библиотека Смоленского  государственного медицинского университета</t>
  </si>
  <si>
    <t>(4832) 66-62-87</t>
  </si>
  <si>
    <t>(49232) 5-87-28</t>
  </si>
  <si>
    <t>(4932)56-16-42</t>
  </si>
  <si>
    <t>(4932)56-76-30</t>
  </si>
  <si>
    <t>(4942)39-16-45</t>
  </si>
  <si>
    <t>(4912) 46-04-19</t>
  </si>
  <si>
    <t>(4912) 92-22-15</t>
  </si>
  <si>
    <t>(4912) 46-07-08</t>
  </si>
  <si>
    <t>(4812) 38-61-17</t>
  </si>
  <si>
    <t>(4812) 38-22-41</t>
  </si>
  <si>
    <t>(4812) 55-45-98</t>
  </si>
  <si>
    <t>(4852) 32-77-05</t>
  </si>
  <si>
    <t>(4852) 72-91-42( для б-ки)</t>
  </si>
  <si>
    <t>biblio@bgsha,com</t>
  </si>
  <si>
    <t>www,bgsha,ru</t>
  </si>
  <si>
    <t>в т.ч. предст. в Интернет</t>
  </si>
  <si>
    <t>в т.ч. за год</t>
  </si>
  <si>
    <t>вне кат.</t>
  </si>
  <si>
    <t>MARC-SQL 1.14</t>
  </si>
  <si>
    <r>
      <t>esotkina@mail.ru</t>
    </r>
    <r>
      <rPr>
        <sz val="10"/>
        <color indexed="12"/>
        <rFont val="Arial"/>
        <family val="2"/>
      </rPr>
      <t>,</t>
    </r>
    <r>
      <rPr>
        <u val="single"/>
        <sz val="10"/>
        <color indexed="12"/>
        <rFont val="Arial"/>
        <family val="2"/>
      </rPr>
      <t xml:space="preserve"> zmk.znb.tver@mail.ru</t>
    </r>
  </si>
  <si>
    <r>
      <t>esotkina@mail.ru</t>
    </r>
    <r>
      <rPr>
        <sz val="8"/>
        <color indexed="12"/>
        <rFont val="Arial"/>
        <family val="2"/>
      </rPr>
      <t>,</t>
    </r>
    <r>
      <rPr>
        <u val="single"/>
        <sz val="8"/>
        <color indexed="12"/>
        <rFont val="Arial"/>
        <family val="2"/>
      </rPr>
      <t xml:space="preserve"> zmk.znb.tver@mail.ru</t>
    </r>
  </si>
  <si>
    <t>4852-32-77-05</t>
  </si>
  <si>
    <t>4852-72-91-42( для б-ки)</t>
  </si>
  <si>
    <r>
      <t>Библиотека Рыбинского государственного авиационного технического университета</t>
    </r>
    <r>
      <rPr>
        <sz val="8"/>
        <rFont val="Arial"/>
        <family val="2"/>
      </rPr>
      <t xml:space="preserve"> (Яросл. обл.)</t>
    </r>
  </si>
  <si>
    <t>(4942) 31-69-91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</si>
</sst>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  <numFmt numFmtId="187" formatCode="[&lt;=9999999]###\-####;\(###\)\ ###\-####"/>
    <numFmt numFmtId="188" formatCode="[&lt;=9999999]###\-####;\(###&quot;) &quot;###\-####"/>
    <numFmt numFmtId="189" formatCode="[&lt;=9999999]#\-####;\(#&quot;) &quot;###\-####"/>
    <numFmt numFmtId="190" formatCode="0.0"/>
  </numFmts>
  <fonts count="64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1"/>
      <color indexed="4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name val="Arial Cyr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2"/>
      <name val="Arial Cyr"/>
      <family val="0"/>
    </font>
    <font>
      <sz val="8"/>
      <name val="Arial Cyr"/>
      <family val="2"/>
    </font>
    <font>
      <sz val="8"/>
      <color indexed="12"/>
      <name val="Arial Cyr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10" xfId="0" applyFont="1" applyBorder="1" applyAlignment="1">
      <alignment vertical="top"/>
    </xf>
    <xf numFmtId="49" fontId="9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49" fontId="9" fillId="0" borderId="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4" fillId="0" borderId="0" xfId="0" applyNumberFormat="1" applyFont="1" applyAlignment="1">
      <alignment vertical="top"/>
    </xf>
    <xf numFmtId="3" fontId="5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0" xfId="0" applyFont="1" applyAlignment="1">
      <alignment horizontal="left" vertical="top"/>
    </xf>
    <xf numFmtId="3" fontId="10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3" fontId="9" fillId="0" borderId="0" xfId="0" applyNumberFormat="1" applyFont="1" applyBorder="1" applyAlignment="1" applyProtection="1">
      <alignment horizontal="right" vertical="top"/>
      <protection/>
    </xf>
    <xf numFmtId="49" fontId="9" fillId="0" borderId="0" xfId="0" applyNumberFormat="1" applyFont="1" applyBorder="1" applyAlignment="1" applyProtection="1">
      <alignment horizontal="right" vertical="top"/>
      <protection/>
    </xf>
    <xf numFmtId="3" fontId="9" fillId="0" borderId="0" xfId="0" applyNumberFormat="1" applyFont="1" applyBorder="1" applyAlignment="1" applyProtection="1">
      <alignment vertical="top"/>
      <protection/>
    </xf>
    <xf numFmtId="4" fontId="9" fillId="0" borderId="0" xfId="0" applyNumberFormat="1" applyFont="1" applyBorder="1" applyAlignment="1" applyProtection="1">
      <alignment vertical="top"/>
      <protection/>
    </xf>
    <xf numFmtId="186" fontId="9" fillId="0" borderId="0" xfId="0" applyNumberFormat="1" applyFont="1" applyBorder="1" applyAlignment="1" applyProtection="1">
      <alignment vertical="top"/>
      <protection/>
    </xf>
    <xf numFmtId="2" fontId="9" fillId="0" borderId="0" xfId="0" applyNumberFormat="1" applyFont="1" applyBorder="1" applyAlignment="1" applyProtection="1">
      <alignment vertical="top"/>
      <protection/>
    </xf>
    <xf numFmtId="49" fontId="9" fillId="0" borderId="12" xfId="0" applyNumberFormat="1" applyFont="1" applyBorder="1" applyAlignment="1">
      <alignment vertical="top" wrapText="1"/>
    </xf>
    <xf numFmtId="49" fontId="14" fillId="0" borderId="0" xfId="0" applyNumberFormat="1" applyFont="1" applyBorder="1" applyAlignment="1" applyProtection="1">
      <alignment horizontal="right" vertical="top"/>
      <protection/>
    </xf>
    <xf numFmtId="0" fontId="14" fillId="0" borderId="0" xfId="0" applyFont="1" applyAlignment="1">
      <alignment vertical="top"/>
    </xf>
    <xf numFmtId="3" fontId="14" fillId="0" borderId="0" xfId="0" applyNumberFormat="1" applyFont="1" applyBorder="1" applyAlignment="1" applyProtection="1">
      <alignment vertical="top"/>
      <protection/>
    </xf>
    <xf numFmtId="4" fontId="14" fillId="0" borderId="0" xfId="0" applyNumberFormat="1" applyFont="1" applyBorder="1" applyAlignment="1" applyProtection="1">
      <alignment vertical="top"/>
      <protection/>
    </xf>
    <xf numFmtId="186" fontId="14" fillId="0" borderId="0" xfId="0" applyNumberFormat="1" applyFont="1" applyBorder="1" applyAlignment="1" applyProtection="1">
      <alignment vertical="top"/>
      <protection/>
    </xf>
    <xf numFmtId="2" fontId="14" fillId="0" borderId="0" xfId="0" applyNumberFormat="1" applyFont="1" applyBorder="1" applyAlignment="1" applyProtection="1">
      <alignment vertical="top"/>
      <protection/>
    </xf>
    <xf numFmtId="3" fontId="14" fillId="0" borderId="0" xfId="0" applyNumberFormat="1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3" fontId="14" fillId="0" borderId="0" xfId="0" applyNumberFormat="1" applyFont="1" applyBorder="1" applyAlignment="1" applyProtection="1">
      <alignment vertical="top"/>
      <protection/>
    </xf>
    <xf numFmtId="4" fontId="14" fillId="0" borderId="0" xfId="0" applyNumberFormat="1" applyFont="1" applyBorder="1" applyAlignment="1" applyProtection="1">
      <alignment vertical="top"/>
      <protection/>
    </xf>
    <xf numFmtId="186" fontId="14" fillId="0" borderId="0" xfId="0" applyNumberFormat="1" applyFont="1" applyBorder="1" applyAlignment="1" applyProtection="1">
      <alignment vertical="top"/>
      <protection/>
    </xf>
    <xf numFmtId="2" fontId="14" fillId="0" borderId="0" xfId="0" applyNumberFormat="1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87" fontId="14" fillId="0" borderId="0" xfId="0" applyNumberFormat="1" applyFont="1" applyBorder="1" applyAlignment="1" applyProtection="1">
      <alignment vertical="top"/>
      <protection/>
    </xf>
    <xf numFmtId="0" fontId="15" fillId="0" borderId="0" xfId="42" applyNumberFormat="1" applyFont="1" applyBorder="1" applyAlignment="1" applyProtection="1">
      <alignment vertical="top"/>
      <protection/>
    </xf>
    <xf numFmtId="0" fontId="16" fillId="0" borderId="0" xfId="42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 wrapText="1"/>
      <protection/>
    </xf>
    <xf numFmtId="3" fontId="14" fillId="0" borderId="0" xfId="0" applyNumberFormat="1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3" fontId="0" fillId="0" borderId="0" xfId="0" applyNumberFormat="1" applyFont="1" applyBorder="1" applyAlignment="1" applyProtection="1">
      <alignment vertical="top"/>
      <protection locked="0"/>
    </xf>
    <xf numFmtId="3" fontId="0" fillId="0" borderId="0" xfId="0" applyNumberFormat="1" applyFont="1" applyBorder="1" applyAlignment="1" applyProtection="1">
      <alignment vertical="top"/>
      <protection/>
    </xf>
    <xf numFmtId="49" fontId="0" fillId="0" borderId="0" xfId="0" applyNumberFormat="1" applyFont="1" applyBorder="1" applyAlignment="1" applyProtection="1">
      <alignment horizontal="right" vertical="top"/>
      <protection/>
    </xf>
    <xf numFmtId="3" fontId="0" fillId="0" borderId="0" xfId="0" applyNumberFormat="1" applyFont="1" applyBorder="1" applyAlignment="1" applyProtection="1">
      <alignment horizontal="right" vertical="top"/>
      <protection/>
    </xf>
    <xf numFmtId="3" fontId="9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10" xfId="0" applyFont="1" applyBorder="1" applyAlignment="1">
      <alignment horizontal="center" vertical="top"/>
    </xf>
    <xf numFmtId="3" fontId="0" fillId="0" borderId="0" xfId="0" applyNumberFormat="1" applyFont="1" applyBorder="1" applyAlignment="1" applyProtection="1">
      <alignment horizontal="center" vertical="top"/>
      <protection/>
    </xf>
    <xf numFmtId="0" fontId="14" fillId="0" borderId="0" xfId="0" applyFont="1" applyAlignment="1">
      <alignment horizontal="center" vertical="top"/>
    </xf>
    <xf numFmtId="0" fontId="8" fillId="0" borderId="10" xfId="0" applyFont="1" applyBorder="1" applyAlignment="1">
      <alignment vertical="center"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vertical="top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87" fontId="13" fillId="0" borderId="12" xfId="0" applyNumberFormat="1" applyFont="1" applyBorder="1" applyAlignment="1" applyProtection="1">
      <alignment vertical="center"/>
      <protection/>
    </xf>
    <xf numFmtId="187" fontId="13" fillId="0" borderId="12" xfId="0" applyNumberFormat="1" applyFont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188" fontId="13" fillId="0" borderId="18" xfId="54" applyNumberFormat="1" applyFont="1" applyBorder="1" applyAlignment="1" applyProtection="1">
      <alignment horizontal="left" vertical="center"/>
      <protection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3" fillId="0" borderId="19" xfId="43" applyNumberFormat="1" applyFont="1" applyFill="1" applyBorder="1" applyAlignment="1" applyProtection="1">
      <alignment horizontal="left" vertical="center"/>
      <protection/>
    </xf>
    <xf numFmtId="0" fontId="22" fillId="0" borderId="10" xfId="42" applyNumberFormat="1" applyFont="1" applyBorder="1" applyAlignment="1" applyProtection="1">
      <alignment horizontal="left" vertical="center"/>
      <protection/>
    </xf>
    <xf numFmtId="0" fontId="22" fillId="0" borderId="13" xfId="42" applyFont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23" fillId="0" borderId="13" xfId="42" applyFont="1" applyBorder="1" applyAlignment="1" applyProtection="1">
      <alignment horizontal="left" vertical="center"/>
      <protection/>
    </xf>
    <xf numFmtId="0" fontId="22" fillId="0" borderId="10" xfId="43" applyNumberFormat="1" applyFont="1" applyFill="1" applyBorder="1" applyAlignment="1" applyProtection="1">
      <alignment horizontal="left" vertical="center" wrapText="1"/>
      <protection/>
    </xf>
    <xf numFmtId="0" fontId="22" fillId="0" borderId="10" xfId="42" applyFont="1" applyBorder="1" applyAlignment="1" applyProtection="1">
      <alignment horizontal="left" vertical="center"/>
      <protection/>
    </xf>
    <xf numFmtId="0" fontId="25" fillId="0" borderId="13" xfId="42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24" fillId="0" borderId="10" xfId="54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2" fillId="0" borderId="10" xfId="42" applyNumberForma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49" fontId="14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3" fontId="0" fillId="0" borderId="12" xfId="0" applyNumberFormat="1" applyBorder="1" applyAlignment="1" applyProtection="1">
      <alignment horizontal="center" vertical="center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186" fontId="0" fillId="0" borderId="12" xfId="0" applyNumberForma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19" fillId="0" borderId="10" xfId="54" applyFont="1" applyBorder="1" applyAlignment="1" applyProtection="1">
      <alignment horizontal="left" vertical="center" wrapText="1"/>
      <protection/>
    </xf>
    <xf numFmtId="0" fontId="2" fillId="0" borderId="10" xfId="42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center" vertical="center"/>
    </xf>
    <xf numFmtId="3" fontId="0" fillId="0" borderId="10" xfId="0" applyNumberFormat="1" applyBorder="1" applyAlignment="1" applyProtection="1">
      <alignment horizontal="center" vertical="center"/>
      <protection/>
    </xf>
    <xf numFmtId="3" fontId="20" fillId="0" borderId="10" xfId="0" applyNumberFormat="1" applyFont="1" applyBorder="1" applyAlignment="1" applyProtection="1">
      <alignment horizontal="center" vertical="center"/>
      <protection/>
    </xf>
    <xf numFmtId="186" fontId="0" fillId="0" borderId="10" xfId="0" applyNumberForma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left" vertical="center"/>
      <protection/>
    </xf>
    <xf numFmtId="187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NumberFormat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/>
    </xf>
    <xf numFmtId="187" fontId="0" fillId="0" borderId="10" xfId="0" applyNumberFormat="1" applyBorder="1" applyAlignment="1" applyProtection="1">
      <alignment horizontal="left" vertical="center"/>
      <protection/>
    </xf>
    <xf numFmtId="0" fontId="17" fillId="0" borderId="10" xfId="42" applyNumberFormat="1" applyFont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horizontal="left" vertical="center"/>
      <protection/>
    </xf>
    <xf numFmtId="188" fontId="19" fillId="0" borderId="10" xfId="54" applyNumberFormat="1" applyFont="1" applyBorder="1" applyAlignment="1" applyProtection="1">
      <alignment horizontal="left" vertical="center"/>
      <protection/>
    </xf>
    <xf numFmtId="0" fontId="17" fillId="0" borderId="10" xfId="43" applyNumberFormat="1" applyFont="1" applyFill="1" applyBorder="1" applyAlignment="1" applyProtection="1">
      <alignment horizontal="left" vertical="center" wrapText="1"/>
      <protection/>
    </xf>
    <xf numFmtId="0" fontId="17" fillId="0" borderId="10" xfId="43" applyNumberFormat="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3" fontId="29" fillId="0" borderId="12" xfId="0" applyNumberFormat="1" applyFont="1" applyBorder="1" applyAlignment="1" applyProtection="1">
      <alignment horizontal="center" vertical="center"/>
      <protection locked="0"/>
    </xf>
    <xf numFmtId="3" fontId="29" fillId="0" borderId="10" xfId="0" applyNumberFormat="1" applyFont="1" applyBorder="1" applyAlignment="1" applyProtection="1">
      <alignment horizontal="center" vertical="center"/>
      <protection locked="0"/>
    </xf>
    <xf numFmtId="3" fontId="29" fillId="0" borderId="10" xfId="0" applyNumberFormat="1" applyFont="1" applyBorder="1" applyAlignment="1" applyProtection="1">
      <alignment horizontal="center" vertical="center"/>
      <protection/>
    </xf>
    <xf numFmtId="3" fontId="29" fillId="0" borderId="14" xfId="0" applyNumberFormat="1" applyFont="1" applyBorder="1" applyAlignment="1" applyProtection="1">
      <alignment horizontal="center" vertical="center"/>
      <protection/>
    </xf>
    <xf numFmtId="0" fontId="29" fillId="0" borderId="10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/>
    </xf>
    <xf numFmtId="4" fontId="29" fillId="0" borderId="10" xfId="0" applyNumberFormat="1" applyFont="1" applyBorder="1" applyAlignment="1" applyProtection="1">
      <alignment horizontal="center" vertical="center"/>
      <protection/>
    </xf>
    <xf numFmtId="186" fontId="29" fillId="0" borderId="10" xfId="0" applyNumberFormat="1" applyFont="1" applyBorder="1" applyAlignment="1" applyProtection="1">
      <alignment horizontal="center" vertical="center"/>
      <protection/>
    </xf>
    <xf numFmtId="2" fontId="29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 applyProtection="1">
      <alignment horizontal="center" vertical="center"/>
      <protection/>
    </xf>
    <xf numFmtId="186" fontId="0" fillId="0" borderId="10" xfId="0" applyNumberFormat="1" applyFont="1" applyBorder="1" applyAlignment="1" applyProtection="1">
      <alignment horizontal="center" vertical="center"/>
      <protection/>
    </xf>
    <xf numFmtId="3" fontId="29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42" applyBorder="1" applyAlignment="1" applyProtection="1">
      <alignment horizontal="center" vertical="center"/>
      <protection/>
    </xf>
    <xf numFmtId="187" fontId="0" fillId="0" borderId="10" xfId="0" applyNumberFormat="1" applyFont="1" applyBorder="1" applyAlignment="1" applyProtection="1">
      <alignment horizontal="center" vertical="center"/>
      <protection/>
    </xf>
    <xf numFmtId="0" fontId="2" fillId="0" borderId="10" xfId="42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87" fontId="0" fillId="0" borderId="10" xfId="0" applyNumberFormat="1" applyBorder="1" applyAlignment="1" applyProtection="1">
      <alignment horizontal="center" vertical="center"/>
      <protection/>
    </xf>
    <xf numFmtId="0" fontId="17" fillId="0" borderId="10" xfId="42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10" xfId="42" applyNumberFormat="1" applyFont="1" applyBorder="1" applyAlignment="1" applyProtection="1">
      <alignment horizontal="center" vertical="center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/>
    </xf>
    <xf numFmtId="0" fontId="18" fillId="0" borderId="10" xfId="42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" fillId="0" borderId="10" xfId="42" applyNumberFormat="1" applyFont="1" applyBorder="1" applyAlignment="1" applyProtection="1">
      <alignment horizontal="center" vertical="center"/>
      <protection/>
    </xf>
    <xf numFmtId="0" fontId="2" fillId="0" borderId="12" xfId="42" applyFont="1" applyBorder="1" applyAlignment="1" applyProtection="1">
      <alignment horizontal="center" vertical="top"/>
      <protection/>
    </xf>
    <xf numFmtId="0" fontId="2" fillId="0" borderId="10" xfId="42" applyFont="1" applyBorder="1" applyAlignment="1" applyProtection="1">
      <alignment horizontal="center" vertical="top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2" fontId="20" fillId="0" borderId="12" xfId="0" applyNumberFormat="1" applyFont="1" applyBorder="1" applyAlignment="1" applyProtection="1">
      <alignment horizontal="center"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/>
    </xf>
    <xf numFmtId="3" fontId="0" fillId="0" borderId="21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skih@bgita.ru" TargetMode="External" /><Relationship Id="rId2" Type="http://schemas.openxmlformats.org/officeDocument/2006/relationships/hyperlink" Target="http://www.library.bgita.ru/" TargetMode="External" /><Relationship Id="rId3" Type="http://schemas.openxmlformats.org/officeDocument/2006/relationships/hyperlink" Target="mailto:myhaolga@mail.ru" TargetMode="External" /><Relationship Id="rId4" Type="http://schemas.openxmlformats.org/officeDocument/2006/relationships/hyperlink" Target="mailto:bitmlib@tu-bryansk.ru" TargetMode="External" /><Relationship Id="rId5" Type="http://schemas.openxmlformats.org/officeDocument/2006/relationships/hyperlink" Target="mailto:sokolova@vlsu.ru" TargetMode="External" /><Relationship Id="rId6" Type="http://schemas.openxmlformats.org/officeDocument/2006/relationships/hyperlink" Target="mailto:lib_mivlgu@mail.ru" TargetMode="External" /><Relationship Id="rId7" Type="http://schemas.openxmlformats.org/officeDocument/2006/relationships/hyperlink" Target="mailto:bkgta@yandex.ru" TargetMode="External" /><Relationship Id="rId8" Type="http://schemas.openxmlformats.org/officeDocument/2006/relationships/hyperlink" Target="http://dksta.ru/" TargetMode="External" /><Relationship Id="rId9" Type="http://schemas.openxmlformats.org/officeDocument/2006/relationships/hyperlink" Target="mailto:borodulina@library.ispu.ru" TargetMode="External" /><Relationship Id="rId10" Type="http://schemas.openxmlformats.org/officeDocument/2006/relationships/hyperlink" Target="http://www.library.ispu.ru/" TargetMode="External" /><Relationship Id="rId11" Type="http://schemas.openxmlformats.org/officeDocument/2006/relationships/hyperlink" Target="mailto:lib@ivanovo.ac.ru" TargetMode="External" /><Relationship Id="rId12" Type="http://schemas.openxmlformats.org/officeDocument/2006/relationships/hyperlink" Target="http://lib.ivanovo.ac.ru/" TargetMode="External" /><Relationship Id="rId13" Type="http://schemas.openxmlformats.org/officeDocument/2006/relationships/hyperlink" Target="mailto:book@isuct.ru" TargetMode="External" /><Relationship Id="rId14" Type="http://schemas.openxmlformats.org/officeDocument/2006/relationships/hyperlink" Target="http://www.isuct.ru/book/" TargetMode="External" /><Relationship Id="rId15" Type="http://schemas.openxmlformats.org/officeDocument/2006/relationships/hyperlink" Target="mailto:biblioteka@ivgpu.com" TargetMode="External" /><Relationship Id="rId16" Type="http://schemas.openxmlformats.org/officeDocument/2006/relationships/hyperlink" Target="http://www.ivgpu.com/" TargetMode="External" /><Relationship Id="rId17" Type="http://schemas.openxmlformats.org/officeDocument/2006/relationships/hyperlink" Target="mailto:libraryisma@mail.ru" TargetMode="External" /><Relationship Id="rId18" Type="http://schemas.openxmlformats.org/officeDocument/2006/relationships/hyperlink" Target="http://www.lib-isma.ru/" TargetMode="External" /><Relationship Id="rId19" Type="http://schemas.openxmlformats.org/officeDocument/2006/relationships/hyperlink" Target="mailto:sgpulib@yandex.ru" TargetMode="External" /><Relationship Id="rId20" Type="http://schemas.openxmlformats.org/officeDocument/2006/relationships/hyperlink" Target="mailto:Library@ivgsha,ru" TargetMode="External" /><Relationship Id="rId21" Type="http://schemas.openxmlformats.org/officeDocument/2006/relationships/hyperlink" Target="mailto:library@ksu.edu.ru" TargetMode="External" /><Relationship Id="rId22" Type="http://schemas.openxmlformats.org/officeDocument/2006/relationships/hyperlink" Target="mailto:posilina@ksaa.edu.ru" TargetMode="External" /><Relationship Id="rId23" Type="http://schemas.openxmlformats.org/officeDocument/2006/relationships/hyperlink" Target="http://kgsxa.ru/index.php/biblioteka" TargetMode="External" /><Relationship Id="rId24" Type="http://schemas.openxmlformats.org/officeDocument/2006/relationships/hyperlink" Target="http://www.rsreu.ru/" TargetMode="External" /><Relationship Id="rId25" Type="http://schemas.openxmlformats.org/officeDocument/2006/relationships/hyperlink" Target="mailto:lib1@kstu.edu.ru" TargetMode="External" /><Relationship Id="rId26" Type="http://schemas.openxmlformats.org/officeDocument/2006/relationships/hyperlink" Target="http://www.kstu.edu.ru/library" TargetMode="External" /><Relationship Id="rId27" Type="http://schemas.openxmlformats.org/officeDocument/2006/relationships/hyperlink" Target="mailto:t.ustinova@rsu.edu/ru" TargetMode="External" /><Relationship Id="rId28" Type="http://schemas.openxmlformats.org/officeDocument/2006/relationships/hyperlink" Target="http://library.rsu/ru" TargetMode="External" /><Relationship Id="rId29" Type="http://schemas.openxmlformats.org/officeDocument/2006/relationships/hyperlink" Target="mailto:rgmu@list.ru" TargetMode="External" /><Relationship Id="rId30" Type="http://schemas.openxmlformats.org/officeDocument/2006/relationships/hyperlink" Target="mailto:rgatu-bibl@yandex.ru" TargetMode="External" /><Relationship Id="rId31" Type="http://schemas.openxmlformats.org/officeDocument/2006/relationships/hyperlink" Target="http://www.rgatu.ru/" TargetMode="External" /><Relationship Id="rId32" Type="http://schemas.openxmlformats.org/officeDocument/2006/relationships/hyperlink" Target="mailto:bib-direkt@smolgu.ru" TargetMode="External" /><Relationship Id="rId33" Type="http://schemas.openxmlformats.org/officeDocument/2006/relationships/hyperlink" Target="mailto:biblio-sgafkst67@mail.ru" TargetMode="External" /><Relationship Id="rId34" Type="http://schemas.openxmlformats.org/officeDocument/2006/relationships/hyperlink" Target="http://www.sgafkst.ru/" TargetMode="External" /><Relationship Id="rId35" Type="http://schemas.openxmlformats.org/officeDocument/2006/relationships/hyperlink" Target="mailto:libsgsha@gmail.com" TargetMode="External" /><Relationship Id="rId36" Type="http://schemas.openxmlformats.org/officeDocument/2006/relationships/hyperlink" Target="mailto:biblsgma@yandex.ru" TargetMode="External" /><Relationship Id="rId37" Type="http://schemas.openxmlformats.org/officeDocument/2006/relationships/hyperlink" Target="http://www.sgma.info/" TargetMode="External" /><Relationship Id="rId38" Type="http://schemas.openxmlformats.org/officeDocument/2006/relationships/hyperlink" Target="mailto:libsfmei@yandex.ru" TargetMode="External" /><Relationship Id="rId39" Type="http://schemas.openxmlformats.org/officeDocument/2006/relationships/hyperlink" Target="http://www.lib.sbmpei.ru/" TargetMode="External" /><Relationship Id="rId40" Type="http://schemas.openxmlformats.org/officeDocument/2006/relationships/hyperlink" Target="mailto:sgii@admin.smolensk.ru" TargetMode="External" /><Relationship Id="rId41" Type="http://schemas.openxmlformats.org/officeDocument/2006/relationships/hyperlink" Target="http://www.lib.tstu.tver.ru/" TargetMode="External" /><Relationship Id="rId42" Type="http://schemas.openxmlformats.org/officeDocument/2006/relationships/hyperlink" Target="mailto:library@tversu.ru" TargetMode="External" /><Relationship Id="rId43" Type="http://schemas.openxmlformats.org/officeDocument/2006/relationships/hyperlink" Target="mailto:tgmalibrary@mail.ru" TargetMode="External" /><Relationship Id="rId44" Type="http://schemas.openxmlformats.org/officeDocument/2006/relationships/hyperlink" Target="mailto:bibl@tsu.tula.ru" TargetMode="External" /><Relationship Id="rId45" Type="http://schemas.openxmlformats.org/officeDocument/2006/relationships/hyperlink" Target="http://www.lib.uniyar.ac.ru/" TargetMode="External" /><Relationship Id="rId46" Type="http://schemas.openxmlformats.org/officeDocument/2006/relationships/hyperlink" Target="mailto:nbuniyar@uniyar.ac.ru" TargetMode="External" /><Relationship Id="rId47" Type="http://schemas.openxmlformats.org/officeDocument/2006/relationships/hyperlink" Target="mailto:yu.mayorov@yspu.org" TargetMode="External" /><Relationship Id="rId48" Type="http://schemas.openxmlformats.org/officeDocument/2006/relationships/hyperlink" Target="http://yspu.org/" TargetMode="External" /><Relationship Id="rId49" Type="http://schemas.openxmlformats.org/officeDocument/2006/relationships/hyperlink" Target="mailto:funikovatn@ystu.ru" TargetMode="External" /><Relationship Id="rId50" Type="http://schemas.openxmlformats.org/officeDocument/2006/relationships/hyperlink" Target="http://www.ystu.ru/" TargetMode="External" /><Relationship Id="rId51" Type="http://schemas.openxmlformats.org/officeDocument/2006/relationships/hyperlink" Target="mailto:ntb@rgata.ru" TargetMode="External" /><Relationship Id="rId52" Type="http://schemas.openxmlformats.org/officeDocument/2006/relationships/hyperlink" Target="http://www.rsatu.ru/" TargetMode="External" /><Relationship Id="rId53" Type="http://schemas.openxmlformats.org/officeDocument/2006/relationships/hyperlink" Target="mailto:agrobibl@yarcx.ru" TargetMode="External" /><Relationship Id="rId54" Type="http://schemas.openxmlformats.org/officeDocument/2006/relationships/hyperlink" Target="http://biblio-yaragrovuz.jimdo.com/" TargetMode="External" /><Relationship Id="rId55" Type="http://schemas.openxmlformats.org/officeDocument/2006/relationships/hyperlink" Target="mailto:biblio@bgsha,com" TargetMode="Externa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ozhdestvenskaya.i.r@rsreu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CT391"/>
  <sheetViews>
    <sheetView showGridLines="0" tabSelected="1" zoomScale="150" zoomScaleNormal="150" zoomScalePageLayoutView="0" workbookViewId="0" topLeftCell="A1">
      <pane xSplit="3" ySplit="5" topLeftCell="AP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P27" sqref="AP27:AU45"/>
    </sheetView>
  </sheetViews>
  <sheetFormatPr defaultColWidth="9.140625" defaultRowHeight="12.75"/>
  <cols>
    <col min="1" max="1" width="0.71875" style="1" customWidth="1"/>
    <col min="2" max="2" width="2.8515625" style="1" customWidth="1"/>
    <col min="3" max="3" width="34.28125" style="2" customWidth="1"/>
    <col min="4" max="4" width="4.57421875" style="3" customWidth="1"/>
    <col min="5" max="5" width="10.140625" style="4" customWidth="1"/>
    <col min="6" max="6" width="9.140625" style="1" customWidth="1"/>
    <col min="7" max="7" width="10.421875" style="1" customWidth="1"/>
    <col min="8" max="8" width="9.421875" style="1" customWidth="1"/>
    <col min="9" max="9" width="9.57421875" style="1" customWidth="1"/>
    <col min="10" max="10" width="6.8515625" style="1" customWidth="1"/>
    <col min="11" max="11" width="8.421875" style="1" customWidth="1"/>
    <col min="12" max="12" width="7.7109375" style="1" customWidth="1"/>
    <col min="13" max="13" width="8.421875" style="1" customWidth="1"/>
    <col min="14" max="14" width="7.8515625" style="1" customWidth="1"/>
    <col min="15" max="15" width="7.28125" style="1" customWidth="1"/>
    <col min="16" max="16" width="7.8515625" style="1" customWidth="1"/>
    <col min="17" max="17" width="7.57421875" style="1" customWidth="1"/>
    <col min="18" max="18" width="8.140625" style="1" customWidth="1"/>
    <col min="19" max="19" width="8.8515625" style="1" customWidth="1"/>
    <col min="20" max="20" width="9.140625" style="1" customWidth="1"/>
    <col min="21" max="21" width="11.00390625" style="1" customWidth="1"/>
    <col min="22" max="22" width="11.421875" style="1" customWidth="1"/>
    <col min="23" max="23" width="11.00390625" style="1" customWidth="1"/>
    <col min="24" max="24" width="10.8515625" style="1" customWidth="1"/>
    <col min="25" max="25" width="11.28125" style="1" customWidth="1"/>
    <col min="26" max="26" width="9.28125" style="1" customWidth="1"/>
    <col min="27" max="27" width="7.8515625" style="1" customWidth="1"/>
    <col min="28" max="28" width="8.28125" style="1" customWidth="1"/>
    <col min="29" max="29" width="7.421875" style="1" customWidth="1"/>
    <col min="30" max="30" width="9.00390625" style="1" customWidth="1"/>
    <col min="31" max="31" width="8.00390625" style="1" customWidth="1"/>
    <col min="32" max="32" width="6.421875" style="1" customWidth="1"/>
    <col min="33" max="33" width="6.00390625" style="1" customWidth="1"/>
    <col min="34" max="34" width="7.28125" style="1" customWidth="1"/>
    <col min="35" max="35" width="5.140625" style="1" customWidth="1"/>
    <col min="36" max="36" width="5.28125" style="1" customWidth="1"/>
    <col min="37" max="37" width="5.57421875" style="1" customWidth="1"/>
    <col min="38" max="38" width="6.140625" style="1" customWidth="1"/>
    <col min="39" max="39" width="5.7109375" style="1" customWidth="1"/>
    <col min="40" max="40" width="6.140625" style="55" customWidth="1"/>
    <col min="41" max="41" width="6.421875" style="1" customWidth="1"/>
    <col min="42" max="42" width="7.28125" style="1" customWidth="1"/>
    <col min="43" max="43" width="7.00390625" style="1" customWidth="1"/>
    <col min="44" max="44" width="6.8515625" style="1" customWidth="1"/>
    <col min="45" max="47" width="6.140625" style="1" customWidth="1"/>
    <col min="48" max="48" width="9.00390625" style="15" customWidth="1"/>
    <col min="49" max="49" width="11.140625" style="15" customWidth="1"/>
    <col min="50" max="50" width="10.28125" style="15" customWidth="1"/>
    <col min="51" max="51" width="9.8515625" style="15" customWidth="1"/>
    <col min="52" max="53" width="9.140625" style="1" customWidth="1"/>
    <col min="54" max="54" width="8.140625" style="1" customWidth="1"/>
    <col min="55" max="55" width="6.421875" style="1" customWidth="1"/>
    <col min="56" max="56" width="5.28125" style="1" customWidth="1"/>
    <col min="57" max="57" width="5.57421875" style="1" customWidth="1"/>
    <col min="58" max="58" width="4.8515625" style="1" customWidth="1"/>
    <col min="59" max="59" width="24.140625" style="1" customWidth="1"/>
    <col min="60" max="60" width="8.00390625" style="1" customWidth="1"/>
    <col min="61" max="61" width="6.8515625" style="1" customWidth="1"/>
    <col min="62" max="62" width="5.57421875" style="1" customWidth="1"/>
    <col min="63" max="63" width="7.28125" style="1" customWidth="1"/>
    <col min="64" max="64" width="11.28125" style="1" customWidth="1"/>
    <col min="65" max="65" width="9.8515625" style="1" customWidth="1"/>
    <col min="66" max="66" width="8.57421875" style="1" customWidth="1"/>
    <col min="67" max="67" width="9.7109375" style="1" customWidth="1"/>
    <col min="68" max="68" width="15.8515625" style="1" customWidth="1"/>
    <col min="69" max="69" width="18.28125" style="1" customWidth="1"/>
    <col min="70" max="70" width="24.7109375" style="1" customWidth="1"/>
    <col min="71" max="71" width="24.00390625" style="1" customWidth="1"/>
    <col min="72" max="72" width="34.57421875" style="66" customWidth="1"/>
    <col min="73" max="74" width="9.140625" style="62" customWidth="1"/>
    <col min="75" max="16384" width="9.140625" style="1" customWidth="1"/>
  </cols>
  <sheetData>
    <row r="1" spans="2:36" ht="15.75" customHeight="1">
      <c r="B1" s="10"/>
      <c r="C1" s="196" t="s">
        <v>264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ht="11.25" customHeight="1"/>
    <row r="3" spans="2:72" ht="13.5" customHeight="1">
      <c r="B3" s="208" t="s">
        <v>1</v>
      </c>
      <c r="C3" s="211" t="s">
        <v>2</v>
      </c>
      <c r="D3" s="192" t="s">
        <v>13</v>
      </c>
      <c r="E3" s="16" t="s">
        <v>15</v>
      </c>
      <c r="F3" s="122"/>
      <c r="G3" s="122"/>
      <c r="H3" s="122"/>
      <c r="I3" s="122"/>
      <c r="J3" s="217"/>
      <c r="K3" s="217"/>
      <c r="L3" s="217"/>
      <c r="M3" s="123"/>
      <c r="N3" s="123"/>
      <c r="O3" s="123"/>
      <c r="P3" s="18"/>
      <c r="Q3" s="19"/>
      <c r="R3" s="228" t="s">
        <v>16</v>
      </c>
      <c r="S3" s="229"/>
      <c r="T3" s="229"/>
      <c r="U3" s="202" t="s">
        <v>20</v>
      </c>
      <c r="V3" s="205" t="s">
        <v>21</v>
      </c>
      <c r="W3" s="206"/>
      <c r="X3" s="206"/>
      <c r="Y3" s="206"/>
      <c r="Z3" s="207"/>
      <c r="AA3" s="198" t="s">
        <v>25</v>
      </c>
      <c r="AB3" s="198"/>
      <c r="AC3" s="198"/>
      <c r="AD3" s="199" t="s">
        <v>29</v>
      </c>
      <c r="AE3" s="200"/>
      <c r="AF3" s="200"/>
      <c r="AG3" s="200"/>
      <c r="AH3" s="200"/>
      <c r="AI3" s="200"/>
      <c r="AJ3" s="200"/>
      <c r="AK3" s="200"/>
      <c r="AL3" s="201"/>
      <c r="AM3" s="198" t="s">
        <v>74</v>
      </c>
      <c r="AN3" s="198"/>
      <c r="AO3" s="198"/>
      <c r="AP3" s="199" t="s">
        <v>75</v>
      </c>
      <c r="AQ3" s="200"/>
      <c r="AR3" s="200"/>
      <c r="AS3" s="200"/>
      <c r="AT3" s="200"/>
      <c r="AU3" s="201"/>
      <c r="AV3" s="224" t="s">
        <v>76</v>
      </c>
      <c r="AW3" s="225"/>
      <c r="AX3" s="225"/>
      <c r="AY3" s="226"/>
      <c r="AZ3" s="193" t="s">
        <v>53</v>
      </c>
      <c r="BA3" s="193" t="s">
        <v>54</v>
      </c>
      <c r="BB3" s="232" t="s">
        <v>55</v>
      </c>
      <c r="BC3" s="230" t="s">
        <v>51</v>
      </c>
      <c r="BD3" s="231"/>
      <c r="BE3" s="234" t="s">
        <v>56</v>
      </c>
      <c r="BF3" s="234" t="s">
        <v>58</v>
      </c>
      <c r="BG3" s="236" t="s">
        <v>57</v>
      </c>
      <c r="BH3" s="232" t="s">
        <v>59</v>
      </c>
      <c r="BI3" s="232"/>
      <c r="BJ3" s="232"/>
      <c r="BK3" s="230" t="s">
        <v>62</v>
      </c>
      <c r="BL3" s="230"/>
      <c r="BM3" s="230" t="s">
        <v>67</v>
      </c>
      <c r="BN3" s="230"/>
      <c r="BO3" s="230"/>
      <c r="BP3" s="232" t="s">
        <v>69</v>
      </c>
      <c r="BQ3" s="239" t="s">
        <v>70</v>
      </c>
      <c r="BR3" s="232" t="s">
        <v>71</v>
      </c>
      <c r="BS3" s="240" t="s">
        <v>72</v>
      </c>
      <c r="BT3" s="232" t="s">
        <v>73</v>
      </c>
    </row>
    <row r="4" spans="2:72" ht="12.75" customHeight="1">
      <c r="B4" s="209"/>
      <c r="C4" s="212"/>
      <c r="D4" s="214"/>
      <c r="E4" s="215" t="s">
        <v>6</v>
      </c>
      <c r="F4" s="192" t="s">
        <v>7</v>
      </c>
      <c r="G4" s="192"/>
      <c r="H4" s="192"/>
      <c r="I4" s="192"/>
      <c r="J4" s="192"/>
      <c r="K4" s="193" t="s">
        <v>10</v>
      </c>
      <c r="L4" s="193" t="s">
        <v>11</v>
      </c>
      <c r="M4" s="193"/>
      <c r="N4" s="193"/>
      <c r="O4" s="193"/>
      <c r="P4" s="194" t="s">
        <v>12</v>
      </c>
      <c r="Q4" s="191" t="s">
        <v>14</v>
      </c>
      <c r="R4" s="193" t="s">
        <v>17</v>
      </c>
      <c r="S4" s="193" t="s">
        <v>18</v>
      </c>
      <c r="T4" s="227" t="s">
        <v>19</v>
      </c>
      <c r="U4" s="203"/>
      <c r="V4" s="191" t="s">
        <v>6</v>
      </c>
      <c r="W4" s="192" t="s">
        <v>7</v>
      </c>
      <c r="X4" s="192"/>
      <c r="Y4" s="192"/>
      <c r="Z4" s="192"/>
      <c r="AA4" s="191" t="s">
        <v>26</v>
      </c>
      <c r="AB4" s="191" t="s">
        <v>27</v>
      </c>
      <c r="AC4" s="191" t="s">
        <v>28</v>
      </c>
      <c r="AD4" s="192" t="s">
        <v>30</v>
      </c>
      <c r="AE4" s="192"/>
      <c r="AF4" s="12"/>
      <c r="AG4" s="191" t="s">
        <v>36</v>
      </c>
      <c r="AH4" s="191" t="s">
        <v>35</v>
      </c>
      <c r="AI4" s="191" t="s">
        <v>31</v>
      </c>
      <c r="AJ4" s="191" t="s">
        <v>38</v>
      </c>
      <c r="AK4" s="191" t="s">
        <v>37</v>
      </c>
      <c r="AL4" s="191" t="s">
        <v>32</v>
      </c>
      <c r="AM4" s="191" t="s">
        <v>39</v>
      </c>
      <c r="AN4" s="220" t="s">
        <v>40</v>
      </c>
      <c r="AO4" s="191" t="s">
        <v>41</v>
      </c>
      <c r="AP4" s="218" t="s">
        <v>6</v>
      </c>
      <c r="AQ4" s="192" t="s">
        <v>42</v>
      </c>
      <c r="AR4" s="192"/>
      <c r="AS4" s="192" t="s">
        <v>43</v>
      </c>
      <c r="AT4" s="192"/>
      <c r="AU4" s="192"/>
      <c r="AV4" s="222" t="s">
        <v>47</v>
      </c>
      <c r="AW4" s="222" t="s">
        <v>48</v>
      </c>
      <c r="AX4" s="222" t="s">
        <v>49</v>
      </c>
      <c r="AY4" s="222" t="s">
        <v>50</v>
      </c>
      <c r="AZ4" s="193"/>
      <c r="BA4" s="193"/>
      <c r="BB4" s="232"/>
      <c r="BC4" s="193" t="s">
        <v>6</v>
      </c>
      <c r="BD4" s="233" t="s">
        <v>52</v>
      </c>
      <c r="BE4" s="235"/>
      <c r="BF4" s="235"/>
      <c r="BG4" s="237"/>
      <c r="BH4" s="193" t="s">
        <v>60</v>
      </c>
      <c r="BI4" s="193" t="s">
        <v>68</v>
      </c>
      <c r="BJ4" s="227" t="s">
        <v>61</v>
      </c>
      <c r="BK4" s="193" t="s">
        <v>63</v>
      </c>
      <c r="BL4" s="193" t="s">
        <v>64</v>
      </c>
      <c r="BM4" s="193" t="s">
        <v>64</v>
      </c>
      <c r="BN4" s="193" t="s">
        <v>65</v>
      </c>
      <c r="BO4" s="193" t="s">
        <v>66</v>
      </c>
      <c r="BP4" s="232"/>
      <c r="BQ4" s="239"/>
      <c r="BR4" s="232"/>
      <c r="BS4" s="240"/>
      <c r="BT4" s="232"/>
    </row>
    <row r="5" spans="2:74" s="5" customFormat="1" ht="25.5" customHeight="1">
      <c r="B5" s="210"/>
      <c r="C5" s="213"/>
      <c r="D5" s="214"/>
      <c r="E5" s="216"/>
      <c r="F5" s="13" t="s">
        <v>3</v>
      </c>
      <c r="G5" s="13" t="s">
        <v>4</v>
      </c>
      <c r="H5" s="13" t="s">
        <v>5</v>
      </c>
      <c r="I5" s="13" t="s">
        <v>8</v>
      </c>
      <c r="J5" s="13" t="s">
        <v>9</v>
      </c>
      <c r="K5" s="193"/>
      <c r="L5" s="13" t="s">
        <v>3</v>
      </c>
      <c r="M5" s="13" t="s">
        <v>4</v>
      </c>
      <c r="N5" s="13" t="s">
        <v>5</v>
      </c>
      <c r="O5" s="60" t="s">
        <v>8</v>
      </c>
      <c r="P5" s="195"/>
      <c r="Q5" s="192"/>
      <c r="R5" s="193"/>
      <c r="S5" s="193"/>
      <c r="T5" s="227"/>
      <c r="U5" s="204"/>
      <c r="V5" s="192"/>
      <c r="W5" s="13" t="s">
        <v>22</v>
      </c>
      <c r="X5" s="13" t="s">
        <v>23</v>
      </c>
      <c r="Y5" s="13" t="s">
        <v>5</v>
      </c>
      <c r="Z5" s="13" t="s">
        <v>24</v>
      </c>
      <c r="AA5" s="192"/>
      <c r="AB5" s="192"/>
      <c r="AC5" s="192"/>
      <c r="AD5" s="13" t="s">
        <v>6</v>
      </c>
      <c r="AE5" s="13" t="s">
        <v>33</v>
      </c>
      <c r="AF5" s="13" t="s">
        <v>34</v>
      </c>
      <c r="AG5" s="192"/>
      <c r="AH5" s="192"/>
      <c r="AI5" s="192"/>
      <c r="AJ5" s="192"/>
      <c r="AK5" s="192"/>
      <c r="AL5" s="192"/>
      <c r="AM5" s="192"/>
      <c r="AN5" s="221"/>
      <c r="AO5" s="192"/>
      <c r="AP5" s="219"/>
      <c r="AQ5" s="14" t="s">
        <v>6</v>
      </c>
      <c r="AR5" s="14" t="s">
        <v>44</v>
      </c>
      <c r="AS5" s="14" t="s">
        <v>6</v>
      </c>
      <c r="AT5" s="13" t="s">
        <v>45</v>
      </c>
      <c r="AU5" s="13" t="s">
        <v>46</v>
      </c>
      <c r="AV5" s="223"/>
      <c r="AW5" s="223"/>
      <c r="AX5" s="223"/>
      <c r="AY5" s="223"/>
      <c r="AZ5" s="193"/>
      <c r="BA5" s="193"/>
      <c r="BB5" s="232"/>
      <c r="BC5" s="193"/>
      <c r="BD5" s="233"/>
      <c r="BE5" s="191"/>
      <c r="BF5" s="191"/>
      <c r="BG5" s="238"/>
      <c r="BH5" s="193"/>
      <c r="BI5" s="193"/>
      <c r="BJ5" s="227"/>
      <c r="BK5" s="193"/>
      <c r="BL5" s="193"/>
      <c r="BM5" s="193"/>
      <c r="BN5" s="193"/>
      <c r="BO5" s="193"/>
      <c r="BP5" s="232"/>
      <c r="BQ5" s="239"/>
      <c r="BR5" s="232"/>
      <c r="BS5" s="240"/>
      <c r="BT5" s="232"/>
      <c r="BU5" s="63"/>
      <c r="BV5" s="63"/>
    </row>
    <row r="6" spans="2:74" s="8" customFormat="1" ht="36">
      <c r="B6" s="94">
        <v>1</v>
      </c>
      <c r="C6" s="95" t="s">
        <v>265</v>
      </c>
      <c r="D6" s="96">
        <v>2</v>
      </c>
      <c r="E6" s="150">
        <v>398830</v>
      </c>
      <c r="F6" s="151">
        <v>176219</v>
      </c>
      <c r="G6" s="151">
        <v>163008</v>
      </c>
      <c r="H6" s="114">
        <v>14074</v>
      </c>
      <c r="I6" s="114">
        <v>6892</v>
      </c>
      <c r="J6" s="114">
        <v>0</v>
      </c>
      <c r="K6" s="114">
        <v>1651</v>
      </c>
      <c r="L6" s="114">
        <v>716</v>
      </c>
      <c r="M6" s="114">
        <v>831</v>
      </c>
      <c r="N6" s="114">
        <v>69</v>
      </c>
      <c r="O6" s="114">
        <v>6</v>
      </c>
      <c r="P6" s="152">
        <v>3913</v>
      </c>
      <c r="Q6" s="97">
        <v>10000</v>
      </c>
      <c r="R6" s="97">
        <v>4367</v>
      </c>
      <c r="S6" s="97">
        <v>4058</v>
      </c>
      <c r="T6" s="97">
        <v>10179</v>
      </c>
      <c r="U6" s="97">
        <v>121050</v>
      </c>
      <c r="V6" s="97">
        <v>250312</v>
      </c>
      <c r="W6" s="97">
        <v>111722</v>
      </c>
      <c r="X6" s="97">
        <v>121981</v>
      </c>
      <c r="Y6" s="97">
        <v>9274</v>
      </c>
      <c r="Z6" s="114">
        <v>100</v>
      </c>
      <c r="AA6" s="114">
        <v>4</v>
      </c>
      <c r="AB6" s="114">
        <v>1</v>
      </c>
      <c r="AC6" s="114">
        <v>9</v>
      </c>
      <c r="AD6" s="114">
        <v>5243</v>
      </c>
      <c r="AE6" s="114">
        <v>2035</v>
      </c>
      <c r="AF6" s="114">
        <v>5</v>
      </c>
      <c r="AG6" s="178" t="s">
        <v>271</v>
      </c>
      <c r="AH6" s="143">
        <v>9</v>
      </c>
      <c r="AI6" s="114">
        <v>2</v>
      </c>
      <c r="AJ6" s="143">
        <v>0</v>
      </c>
      <c r="AK6" s="143">
        <v>10</v>
      </c>
      <c r="AL6" s="114">
        <v>2</v>
      </c>
      <c r="AM6" s="114">
        <v>6</v>
      </c>
      <c r="AN6" s="114">
        <v>2</v>
      </c>
      <c r="AO6" s="114">
        <v>2</v>
      </c>
      <c r="AP6" s="114">
        <v>22</v>
      </c>
      <c r="AQ6" s="114">
        <v>20</v>
      </c>
      <c r="AR6" s="114">
        <v>4</v>
      </c>
      <c r="AS6" s="114">
        <v>1</v>
      </c>
      <c r="AT6" s="114">
        <v>1</v>
      </c>
      <c r="AU6" s="114">
        <v>1</v>
      </c>
      <c r="AV6" s="153">
        <v>0.63</v>
      </c>
      <c r="AW6" s="116">
        <v>91</v>
      </c>
      <c r="AX6" s="116">
        <v>57.3</v>
      </c>
      <c r="AY6" s="116">
        <v>27.7</v>
      </c>
      <c r="AZ6" s="114">
        <v>180</v>
      </c>
      <c r="BA6" s="154">
        <v>1150</v>
      </c>
      <c r="BB6" s="114">
        <v>11</v>
      </c>
      <c r="BC6" s="114">
        <v>63</v>
      </c>
      <c r="BD6" s="114">
        <v>41</v>
      </c>
      <c r="BE6" s="96" t="s">
        <v>272</v>
      </c>
      <c r="BF6" s="96" t="s">
        <v>272</v>
      </c>
      <c r="BG6" s="112" t="s">
        <v>273</v>
      </c>
      <c r="BH6" s="96" t="s">
        <v>272</v>
      </c>
      <c r="BI6" s="96" t="s">
        <v>272</v>
      </c>
      <c r="BJ6" s="96" t="s">
        <v>272</v>
      </c>
      <c r="BK6" s="114">
        <v>16</v>
      </c>
      <c r="BL6" s="114">
        <v>140187</v>
      </c>
      <c r="BM6" s="114">
        <v>75942</v>
      </c>
      <c r="BN6" s="114">
        <v>1202</v>
      </c>
      <c r="BO6" s="114">
        <v>101518</v>
      </c>
      <c r="BP6" s="124" t="s">
        <v>110</v>
      </c>
      <c r="BQ6" s="124" t="s">
        <v>111</v>
      </c>
      <c r="BR6" s="92" t="s">
        <v>112</v>
      </c>
      <c r="BS6" s="107" t="s">
        <v>113</v>
      </c>
      <c r="BT6" s="104" t="s">
        <v>114</v>
      </c>
      <c r="BU6" s="37"/>
      <c r="BV6" s="37"/>
    </row>
    <row r="7" spans="2:74" s="8" customFormat="1" ht="24.75" customHeight="1">
      <c r="B7" s="94">
        <v>2</v>
      </c>
      <c r="C7" s="95" t="s">
        <v>101</v>
      </c>
      <c r="D7" s="96">
        <v>2</v>
      </c>
      <c r="E7" s="150">
        <v>1176177</v>
      </c>
      <c r="F7" s="151">
        <v>433121</v>
      </c>
      <c r="G7" s="151">
        <v>565835</v>
      </c>
      <c r="H7" s="114">
        <v>45965</v>
      </c>
      <c r="I7" s="114">
        <v>5136</v>
      </c>
      <c r="J7" s="114">
        <v>0</v>
      </c>
      <c r="K7" s="114">
        <v>5208</v>
      </c>
      <c r="L7" s="114">
        <v>3006</v>
      </c>
      <c r="M7" s="114">
        <v>1948</v>
      </c>
      <c r="N7" s="114">
        <v>254</v>
      </c>
      <c r="O7" s="114">
        <v>0</v>
      </c>
      <c r="P7" s="152">
        <v>3493</v>
      </c>
      <c r="Q7" s="97">
        <v>3500</v>
      </c>
      <c r="R7" s="97">
        <v>8300</v>
      </c>
      <c r="S7" s="97">
        <v>7300</v>
      </c>
      <c r="T7" s="97">
        <v>28375</v>
      </c>
      <c r="U7" s="97">
        <v>453337</v>
      </c>
      <c r="V7" s="97">
        <v>804223</v>
      </c>
      <c r="W7" s="97">
        <v>365786</v>
      </c>
      <c r="X7" s="97">
        <v>433753</v>
      </c>
      <c r="Y7" s="97">
        <v>4120</v>
      </c>
      <c r="Z7" s="114">
        <v>564</v>
      </c>
      <c r="AA7" s="114">
        <v>2</v>
      </c>
      <c r="AB7" s="114">
        <v>10</v>
      </c>
      <c r="AC7" s="114">
        <v>40</v>
      </c>
      <c r="AD7" s="114">
        <v>44045</v>
      </c>
      <c r="AE7" s="114">
        <v>20530</v>
      </c>
      <c r="AF7" s="114">
        <v>15</v>
      </c>
      <c r="AG7" s="143">
        <v>1</v>
      </c>
      <c r="AH7" s="143">
        <v>2</v>
      </c>
      <c r="AI7" s="114">
        <v>10</v>
      </c>
      <c r="AJ7" s="143">
        <v>5</v>
      </c>
      <c r="AK7" s="143">
        <v>2</v>
      </c>
      <c r="AL7" s="114">
        <v>0</v>
      </c>
      <c r="AM7" s="114">
        <v>90</v>
      </c>
      <c r="AN7" s="114">
        <v>2</v>
      </c>
      <c r="AO7" s="114">
        <v>2</v>
      </c>
      <c r="AP7" s="114">
        <v>28</v>
      </c>
      <c r="AQ7" s="114">
        <v>20</v>
      </c>
      <c r="AR7" s="114">
        <v>4</v>
      </c>
      <c r="AS7" s="114">
        <v>0</v>
      </c>
      <c r="AT7" s="114">
        <v>8</v>
      </c>
      <c r="AU7" s="114">
        <v>6</v>
      </c>
      <c r="AV7" s="153">
        <v>0.68</v>
      </c>
      <c r="AW7" s="116">
        <v>141.7</v>
      </c>
      <c r="AX7" s="116">
        <v>96.89</v>
      </c>
      <c r="AY7" s="116">
        <v>54.62</v>
      </c>
      <c r="AZ7" s="114">
        <v>300</v>
      </c>
      <c r="BA7" s="154">
        <v>2444</v>
      </c>
      <c r="BB7" s="114">
        <v>16</v>
      </c>
      <c r="BC7" s="114">
        <v>48</v>
      </c>
      <c r="BD7" s="114">
        <v>21</v>
      </c>
      <c r="BE7" s="96" t="s">
        <v>272</v>
      </c>
      <c r="BF7" s="96" t="s">
        <v>272</v>
      </c>
      <c r="BG7" s="112" t="s">
        <v>274</v>
      </c>
      <c r="BH7" s="96" t="s">
        <v>272</v>
      </c>
      <c r="BI7" s="96" t="s">
        <v>272</v>
      </c>
      <c r="BJ7" s="96" t="s">
        <v>272</v>
      </c>
      <c r="BK7" s="114">
        <v>9</v>
      </c>
      <c r="BL7" s="114">
        <v>306100</v>
      </c>
      <c r="BM7" s="114">
        <v>100093</v>
      </c>
      <c r="BN7" s="114">
        <v>3456</v>
      </c>
      <c r="BO7" s="114">
        <v>100093</v>
      </c>
      <c r="BP7" s="119" t="s">
        <v>346</v>
      </c>
      <c r="BQ7" s="124"/>
      <c r="BR7" s="92" t="s">
        <v>115</v>
      </c>
      <c r="BS7" s="107"/>
      <c r="BT7" s="104" t="s">
        <v>116</v>
      </c>
      <c r="BU7" s="64"/>
      <c r="BV7" s="37"/>
    </row>
    <row r="8" spans="2:74" s="8" customFormat="1" ht="30.75" customHeight="1">
      <c r="B8" s="94">
        <v>3</v>
      </c>
      <c r="C8" s="95" t="s">
        <v>266</v>
      </c>
      <c r="D8" s="96">
        <v>3</v>
      </c>
      <c r="E8" s="150">
        <v>400243</v>
      </c>
      <c r="F8" s="151">
        <v>145122</v>
      </c>
      <c r="G8" s="151">
        <v>189789</v>
      </c>
      <c r="H8" s="114">
        <v>21333</v>
      </c>
      <c r="I8" s="114">
        <v>401</v>
      </c>
      <c r="J8" s="114">
        <v>0</v>
      </c>
      <c r="K8" s="114">
        <v>6484</v>
      </c>
      <c r="L8" s="114">
        <v>3163</v>
      </c>
      <c r="M8" s="114">
        <v>3017</v>
      </c>
      <c r="N8" s="114">
        <v>304</v>
      </c>
      <c r="O8" s="114">
        <v>4</v>
      </c>
      <c r="P8" s="152">
        <v>5701</v>
      </c>
      <c r="Q8" s="97">
        <v>15590</v>
      </c>
      <c r="R8" s="97">
        <v>5659</v>
      </c>
      <c r="S8" s="97">
        <v>5270</v>
      </c>
      <c r="T8" s="97">
        <v>12990</v>
      </c>
      <c r="U8" s="97">
        <v>116133</v>
      </c>
      <c r="V8" s="97">
        <v>207306</v>
      </c>
      <c r="W8" s="97">
        <v>57952</v>
      </c>
      <c r="X8" s="97">
        <v>137473</v>
      </c>
      <c r="Y8" s="97">
        <v>11881</v>
      </c>
      <c r="Z8" s="114">
        <v>640</v>
      </c>
      <c r="AA8" s="114">
        <v>4</v>
      </c>
      <c r="AB8" s="114">
        <v>74</v>
      </c>
      <c r="AC8" s="114">
        <v>540</v>
      </c>
      <c r="AD8" s="114">
        <v>29098</v>
      </c>
      <c r="AE8" s="114">
        <v>22150</v>
      </c>
      <c r="AF8" s="114">
        <v>6</v>
      </c>
      <c r="AG8" s="143">
        <v>10</v>
      </c>
      <c r="AH8" s="143">
        <v>0</v>
      </c>
      <c r="AI8" s="114">
        <v>5</v>
      </c>
      <c r="AJ8" s="143">
        <v>3</v>
      </c>
      <c r="AK8" s="143">
        <v>1</v>
      </c>
      <c r="AL8" s="114">
        <v>1</v>
      </c>
      <c r="AM8" s="114">
        <v>70</v>
      </c>
      <c r="AN8" s="114">
        <v>70</v>
      </c>
      <c r="AO8" s="114">
        <v>0</v>
      </c>
      <c r="AP8" s="114">
        <v>19</v>
      </c>
      <c r="AQ8" s="114">
        <v>19</v>
      </c>
      <c r="AR8" s="114">
        <v>5</v>
      </c>
      <c r="AS8" s="114">
        <v>0</v>
      </c>
      <c r="AT8" s="114">
        <v>0</v>
      </c>
      <c r="AU8" s="114">
        <v>0</v>
      </c>
      <c r="AV8" s="153">
        <v>0.51</v>
      </c>
      <c r="AW8" s="116">
        <v>70.7</v>
      </c>
      <c r="AX8" s="116">
        <v>36.6</v>
      </c>
      <c r="AY8" s="116">
        <v>20.5</v>
      </c>
      <c r="AZ8" s="114">
        <v>170</v>
      </c>
      <c r="BA8" s="154">
        <v>1350</v>
      </c>
      <c r="BB8" s="114">
        <v>4</v>
      </c>
      <c r="BC8" s="114">
        <v>46</v>
      </c>
      <c r="BD8" s="114">
        <v>21</v>
      </c>
      <c r="BE8" s="96" t="s">
        <v>272</v>
      </c>
      <c r="BF8" s="96" t="s">
        <v>272</v>
      </c>
      <c r="BG8" s="112" t="s">
        <v>275</v>
      </c>
      <c r="BH8" s="96" t="s">
        <v>272</v>
      </c>
      <c r="BI8" s="96" t="s">
        <v>272</v>
      </c>
      <c r="BJ8" s="96" t="s">
        <v>272</v>
      </c>
      <c r="BK8" s="114">
        <v>2</v>
      </c>
      <c r="BL8" s="114">
        <v>101200</v>
      </c>
      <c r="BM8" s="114">
        <v>72100</v>
      </c>
      <c r="BN8" s="114">
        <v>8200</v>
      </c>
      <c r="BO8" s="114">
        <v>101200</v>
      </c>
      <c r="BP8" s="105" t="s">
        <v>117</v>
      </c>
      <c r="BQ8" s="105" t="s">
        <v>118</v>
      </c>
      <c r="BR8" s="125" t="s">
        <v>359</v>
      </c>
      <c r="BS8" s="126" t="s">
        <v>360</v>
      </c>
      <c r="BT8" s="105" t="s">
        <v>121</v>
      </c>
      <c r="BU8" s="37"/>
      <c r="BV8" s="37"/>
    </row>
    <row r="9" spans="2:74" s="8" customFormat="1" ht="27.75" customHeight="1">
      <c r="B9" s="94">
        <v>4</v>
      </c>
      <c r="C9" s="95" t="s">
        <v>102</v>
      </c>
      <c r="D9" s="96">
        <v>2</v>
      </c>
      <c r="E9" s="150">
        <v>688706</v>
      </c>
      <c r="F9" s="151">
        <v>261623</v>
      </c>
      <c r="G9" s="151">
        <v>376149</v>
      </c>
      <c r="H9" s="114">
        <v>50934</v>
      </c>
      <c r="I9" s="114">
        <v>14203</v>
      </c>
      <c r="J9" s="114">
        <v>14500</v>
      </c>
      <c r="K9" s="114">
        <v>4643</v>
      </c>
      <c r="L9" s="114">
        <v>1988</v>
      </c>
      <c r="M9" s="114">
        <v>2425</v>
      </c>
      <c r="N9" s="114">
        <v>230</v>
      </c>
      <c r="O9" s="114">
        <v>4</v>
      </c>
      <c r="P9" s="152">
        <v>7981</v>
      </c>
      <c r="Q9" s="97">
        <v>54620</v>
      </c>
      <c r="R9" s="97">
        <v>9111</v>
      </c>
      <c r="S9" s="97">
        <v>7305</v>
      </c>
      <c r="T9" s="97">
        <v>14506</v>
      </c>
      <c r="U9" s="97">
        <v>146510</v>
      </c>
      <c r="V9" s="97">
        <v>329620</v>
      </c>
      <c r="W9" s="97">
        <v>139314</v>
      </c>
      <c r="X9" s="97">
        <v>181186</v>
      </c>
      <c r="Y9" s="97">
        <v>9120</v>
      </c>
      <c r="Z9" s="114">
        <v>295</v>
      </c>
      <c r="AA9" s="114">
        <v>45</v>
      </c>
      <c r="AB9" s="114">
        <v>99</v>
      </c>
      <c r="AC9" s="114">
        <v>214</v>
      </c>
      <c r="AD9" s="114">
        <v>6628</v>
      </c>
      <c r="AE9" s="114">
        <v>1978</v>
      </c>
      <c r="AF9" s="114">
        <v>223</v>
      </c>
      <c r="AG9" s="143">
        <v>42</v>
      </c>
      <c r="AH9" s="143">
        <v>2</v>
      </c>
      <c r="AI9" s="114">
        <v>8</v>
      </c>
      <c r="AJ9" s="143">
        <v>5</v>
      </c>
      <c r="AK9" s="143">
        <v>6</v>
      </c>
      <c r="AL9" s="114">
        <v>7</v>
      </c>
      <c r="AM9" s="114">
        <v>86</v>
      </c>
      <c r="AN9" s="114">
        <v>86</v>
      </c>
      <c r="AO9" s="114">
        <v>0</v>
      </c>
      <c r="AP9" s="114">
        <v>31</v>
      </c>
      <c r="AQ9" s="114">
        <v>24</v>
      </c>
      <c r="AR9" s="114">
        <v>10</v>
      </c>
      <c r="AS9" s="114">
        <v>0</v>
      </c>
      <c r="AT9" s="114">
        <v>7</v>
      </c>
      <c r="AU9" s="114">
        <v>4</v>
      </c>
      <c r="AV9" s="153">
        <v>0.48</v>
      </c>
      <c r="AW9" s="116">
        <v>75.59</v>
      </c>
      <c r="AX9" s="116">
        <v>36.18</v>
      </c>
      <c r="AY9" s="116">
        <v>16.08</v>
      </c>
      <c r="AZ9" s="114">
        <v>300</v>
      </c>
      <c r="BA9" s="154">
        <v>1780</v>
      </c>
      <c r="BB9" s="114">
        <v>4</v>
      </c>
      <c r="BC9" s="114">
        <v>34</v>
      </c>
      <c r="BD9" s="114">
        <v>7</v>
      </c>
      <c r="BE9" s="96" t="s">
        <v>272</v>
      </c>
      <c r="BF9" s="96" t="s">
        <v>272</v>
      </c>
      <c r="BG9" s="112" t="s">
        <v>276</v>
      </c>
      <c r="BH9" s="96" t="s">
        <v>272</v>
      </c>
      <c r="BI9" s="96" t="s">
        <v>272</v>
      </c>
      <c r="BJ9" s="96" t="s">
        <v>272</v>
      </c>
      <c r="BK9" s="114">
        <v>13</v>
      </c>
      <c r="BL9" s="114">
        <v>724220</v>
      </c>
      <c r="BM9" s="114">
        <v>723103</v>
      </c>
      <c r="BN9" s="114">
        <v>8912</v>
      </c>
      <c r="BO9" s="114">
        <v>697045</v>
      </c>
      <c r="BP9" s="124" t="s">
        <v>122</v>
      </c>
      <c r="BQ9" s="124" t="s">
        <v>123</v>
      </c>
      <c r="BR9" s="92" t="s">
        <v>124</v>
      </c>
      <c r="BS9" s="127" t="s">
        <v>125</v>
      </c>
      <c r="BT9" s="104" t="s">
        <v>126</v>
      </c>
      <c r="BU9" s="37"/>
      <c r="BV9" s="37"/>
    </row>
    <row r="10" spans="2:74" s="8" customFormat="1" ht="24.75" customHeight="1">
      <c r="B10" s="94">
        <v>5</v>
      </c>
      <c r="C10" s="95" t="s">
        <v>87</v>
      </c>
      <c r="D10" s="96">
        <v>2</v>
      </c>
      <c r="E10" s="150">
        <v>1181211</v>
      </c>
      <c r="F10" s="151">
        <v>452212</v>
      </c>
      <c r="G10" s="151">
        <v>631343</v>
      </c>
      <c r="H10" s="114">
        <v>95628</v>
      </c>
      <c r="I10" s="114">
        <v>23987</v>
      </c>
      <c r="J10" s="114">
        <v>0</v>
      </c>
      <c r="K10" s="114">
        <v>12322</v>
      </c>
      <c r="L10" s="114">
        <v>2431</v>
      </c>
      <c r="M10" s="114">
        <v>7694</v>
      </c>
      <c r="N10" s="114">
        <v>169</v>
      </c>
      <c r="O10" s="114">
        <v>137</v>
      </c>
      <c r="P10" s="152">
        <v>52743</v>
      </c>
      <c r="Q10" s="97">
        <v>0</v>
      </c>
      <c r="R10" s="97">
        <v>17101</v>
      </c>
      <c r="S10" s="97">
        <v>15470</v>
      </c>
      <c r="T10" s="97">
        <v>34984</v>
      </c>
      <c r="U10" s="97">
        <v>342015</v>
      </c>
      <c r="V10" s="97">
        <v>618547</v>
      </c>
      <c r="W10" s="97">
        <v>147557</v>
      </c>
      <c r="X10" s="97">
        <v>400137</v>
      </c>
      <c r="Y10" s="97">
        <v>10969</v>
      </c>
      <c r="Z10" s="114">
        <v>4876</v>
      </c>
      <c r="AA10" s="114">
        <v>10</v>
      </c>
      <c r="AB10" s="114">
        <v>386</v>
      </c>
      <c r="AC10" s="114">
        <v>380</v>
      </c>
      <c r="AD10" s="114">
        <v>9445</v>
      </c>
      <c r="AE10" s="114">
        <v>3343</v>
      </c>
      <c r="AF10" s="114">
        <v>368</v>
      </c>
      <c r="AG10" s="143">
        <v>15</v>
      </c>
      <c r="AH10" s="143">
        <v>18</v>
      </c>
      <c r="AI10" s="114">
        <v>12</v>
      </c>
      <c r="AJ10" s="143">
        <v>3</v>
      </c>
      <c r="AK10" s="143">
        <v>0</v>
      </c>
      <c r="AL10" s="114">
        <v>26</v>
      </c>
      <c r="AM10" s="114">
        <v>104</v>
      </c>
      <c r="AN10" s="114">
        <v>90</v>
      </c>
      <c r="AO10" s="114">
        <v>12</v>
      </c>
      <c r="AP10" s="114">
        <v>69</v>
      </c>
      <c r="AQ10" s="114">
        <v>48</v>
      </c>
      <c r="AR10" s="114">
        <v>15</v>
      </c>
      <c r="AS10" s="114">
        <v>6</v>
      </c>
      <c r="AT10" s="114">
        <v>15</v>
      </c>
      <c r="AU10" s="114">
        <v>9</v>
      </c>
      <c r="AV10" s="153">
        <v>0.52</v>
      </c>
      <c r="AW10" s="116">
        <v>69</v>
      </c>
      <c r="AX10" s="116">
        <v>36.2</v>
      </c>
      <c r="AY10" s="116">
        <v>20</v>
      </c>
      <c r="AZ10" s="114">
        <v>260</v>
      </c>
      <c r="BA10" s="154">
        <v>3668</v>
      </c>
      <c r="BB10" s="114">
        <v>18</v>
      </c>
      <c r="BC10" s="114">
        <v>96</v>
      </c>
      <c r="BD10" s="114"/>
      <c r="BE10" s="96" t="s">
        <v>272</v>
      </c>
      <c r="BF10" s="96" t="s">
        <v>272</v>
      </c>
      <c r="BG10" s="112" t="s">
        <v>277</v>
      </c>
      <c r="BH10" s="96" t="s">
        <v>272</v>
      </c>
      <c r="BI10" s="96" t="s">
        <v>272</v>
      </c>
      <c r="BJ10" s="96" t="s">
        <v>272</v>
      </c>
      <c r="BK10" s="114">
        <v>6</v>
      </c>
      <c r="BL10" s="114">
        <v>59132</v>
      </c>
      <c r="BM10" s="114">
        <v>104552</v>
      </c>
      <c r="BN10" s="114">
        <v>2900</v>
      </c>
      <c r="BO10" s="114">
        <v>144906</v>
      </c>
      <c r="BP10" s="124" t="s">
        <v>127</v>
      </c>
      <c r="BQ10" s="124" t="s">
        <v>128</v>
      </c>
      <c r="BR10" s="92" t="s">
        <v>129</v>
      </c>
      <c r="BS10" s="107" t="s">
        <v>130</v>
      </c>
      <c r="BT10" s="104" t="s">
        <v>131</v>
      </c>
      <c r="BU10" s="37"/>
      <c r="BV10" s="37"/>
    </row>
    <row r="11" spans="2:74" s="8" customFormat="1" ht="22.5" customHeight="1">
      <c r="B11" s="94">
        <v>6</v>
      </c>
      <c r="C11" s="95" t="s">
        <v>98</v>
      </c>
      <c r="D11" s="96">
        <v>4</v>
      </c>
      <c r="E11" s="150">
        <v>339850</v>
      </c>
      <c r="F11" s="151">
        <v>62100</v>
      </c>
      <c r="G11" s="151">
        <v>206192</v>
      </c>
      <c r="H11" s="114">
        <v>4291</v>
      </c>
      <c r="I11" s="114">
        <v>0</v>
      </c>
      <c r="J11" s="114">
        <v>0</v>
      </c>
      <c r="K11" s="114">
        <v>821</v>
      </c>
      <c r="L11" s="114">
        <v>380</v>
      </c>
      <c r="M11" s="114">
        <v>390</v>
      </c>
      <c r="N11" s="114">
        <v>15</v>
      </c>
      <c r="O11" s="114">
        <v>0</v>
      </c>
      <c r="P11" s="152">
        <v>11349</v>
      </c>
      <c r="Q11" s="97">
        <v>0</v>
      </c>
      <c r="R11" s="97">
        <v>4291</v>
      </c>
      <c r="S11" s="97">
        <v>3947</v>
      </c>
      <c r="T11" s="97">
        <v>13829</v>
      </c>
      <c r="U11" s="97">
        <v>83782</v>
      </c>
      <c r="V11" s="97">
        <v>159023</v>
      </c>
      <c r="W11" s="97">
        <v>38829</v>
      </c>
      <c r="X11" s="97">
        <v>111995</v>
      </c>
      <c r="Y11" s="97">
        <v>2715</v>
      </c>
      <c r="Z11" s="114">
        <v>0</v>
      </c>
      <c r="AA11" s="114">
        <v>3</v>
      </c>
      <c r="AB11" s="114">
        <v>2</v>
      </c>
      <c r="AC11" s="114">
        <v>6</v>
      </c>
      <c r="AD11" s="114">
        <v>1142</v>
      </c>
      <c r="AE11" s="114">
        <v>341</v>
      </c>
      <c r="AF11" s="114">
        <v>7</v>
      </c>
      <c r="AG11" s="143">
        <v>17</v>
      </c>
      <c r="AH11" s="143">
        <v>0</v>
      </c>
      <c r="AI11" s="114">
        <v>2</v>
      </c>
      <c r="AJ11" s="143">
        <v>1</v>
      </c>
      <c r="AK11" s="143">
        <v>0</v>
      </c>
      <c r="AL11" s="114">
        <v>8</v>
      </c>
      <c r="AM11" s="114">
        <v>2</v>
      </c>
      <c r="AN11" s="114">
        <v>2</v>
      </c>
      <c r="AO11" s="114">
        <v>0</v>
      </c>
      <c r="AP11" s="114">
        <v>12</v>
      </c>
      <c r="AQ11" s="114">
        <v>6</v>
      </c>
      <c r="AR11" s="114">
        <v>1</v>
      </c>
      <c r="AS11" s="114">
        <v>0</v>
      </c>
      <c r="AT11" s="114">
        <v>6</v>
      </c>
      <c r="AU11" s="114">
        <v>4</v>
      </c>
      <c r="AV11" s="153">
        <v>0.5</v>
      </c>
      <c r="AW11" s="116">
        <v>79</v>
      </c>
      <c r="AX11" s="116">
        <v>37</v>
      </c>
      <c r="AY11" s="116">
        <v>19</v>
      </c>
      <c r="AZ11" s="114">
        <v>160</v>
      </c>
      <c r="BA11" s="154">
        <v>860</v>
      </c>
      <c r="BB11" s="114">
        <v>6</v>
      </c>
      <c r="BC11" s="114">
        <v>20</v>
      </c>
      <c r="BD11" s="114">
        <v>11</v>
      </c>
      <c r="BE11" s="96" t="s">
        <v>272</v>
      </c>
      <c r="BF11" s="96" t="s">
        <v>278</v>
      </c>
      <c r="BG11" s="112" t="s">
        <v>279</v>
      </c>
      <c r="BH11" s="96" t="s">
        <v>272</v>
      </c>
      <c r="BI11" s="96" t="s">
        <v>272</v>
      </c>
      <c r="BJ11" s="96" t="s">
        <v>272</v>
      </c>
      <c r="BK11" s="114">
        <v>5</v>
      </c>
      <c r="BL11" s="114">
        <v>45496</v>
      </c>
      <c r="BM11" s="114">
        <v>37509</v>
      </c>
      <c r="BN11" s="114">
        <v>173</v>
      </c>
      <c r="BO11" s="114">
        <v>27498</v>
      </c>
      <c r="BP11" s="124" t="s">
        <v>132</v>
      </c>
      <c r="BQ11" s="124" t="s">
        <v>133</v>
      </c>
      <c r="BR11" s="92" t="s">
        <v>134</v>
      </c>
      <c r="BS11" s="107" t="s">
        <v>135</v>
      </c>
      <c r="BT11" s="104" t="s">
        <v>136</v>
      </c>
      <c r="BU11" s="37"/>
      <c r="BV11" s="37"/>
    </row>
    <row r="12" spans="2:74" s="8" customFormat="1" ht="36">
      <c r="B12" s="94">
        <v>7</v>
      </c>
      <c r="C12" s="95" t="s">
        <v>86</v>
      </c>
      <c r="D12" s="96">
        <v>4</v>
      </c>
      <c r="E12" s="150">
        <v>244513</v>
      </c>
      <c r="F12" s="151">
        <v>13191</v>
      </c>
      <c r="G12" s="151">
        <v>166664</v>
      </c>
      <c r="H12" s="114">
        <v>10947</v>
      </c>
      <c r="I12" s="114">
        <v>838</v>
      </c>
      <c r="J12" s="114">
        <v>246</v>
      </c>
      <c r="K12" s="114">
        <v>2666</v>
      </c>
      <c r="L12" s="114">
        <v>353</v>
      </c>
      <c r="M12" s="114">
        <v>2106</v>
      </c>
      <c r="N12" s="114">
        <v>11</v>
      </c>
      <c r="O12" s="114">
        <v>0</v>
      </c>
      <c r="P12" s="152">
        <v>8779</v>
      </c>
      <c r="Q12" s="97">
        <v>6153</v>
      </c>
      <c r="R12" s="97">
        <v>2420</v>
      </c>
      <c r="S12" s="97">
        <v>2125</v>
      </c>
      <c r="T12" s="97">
        <v>4856</v>
      </c>
      <c r="U12" s="97">
        <v>31209</v>
      </c>
      <c r="V12" s="97">
        <v>82688</v>
      </c>
      <c r="W12" s="97">
        <v>4312</v>
      </c>
      <c r="X12" s="97">
        <v>75668</v>
      </c>
      <c r="Y12" s="97">
        <v>1090</v>
      </c>
      <c r="Z12" s="114">
        <v>5</v>
      </c>
      <c r="AA12" s="114">
        <v>1</v>
      </c>
      <c r="AB12" s="114">
        <v>2</v>
      </c>
      <c r="AC12" s="114">
        <v>21</v>
      </c>
      <c r="AD12" s="114">
        <v>1261</v>
      </c>
      <c r="AE12" s="114">
        <v>166</v>
      </c>
      <c r="AF12" s="114">
        <v>17</v>
      </c>
      <c r="AG12" s="143">
        <v>5</v>
      </c>
      <c r="AH12" s="143">
        <v>1</v>
      </c>
      <c r="AI12" s="114">
        <v>2</v>
      </c>
      <c r="AJ12" s="143">
        <v>6</v>
      </c>
      <c r="AK12" s="143">
        <v>8</v>
      </c>
      <c r="AL12" s="114">
        <v>0</v>
      </c>
      <c r="AM12" s="114">
        <v>44</v>
      </c>
      <c r="AN12" s="114">
        <v>2</v>
      </c>
      <c r="AO12" s="114">
        <v>0</v>
      </c>
      <c r="AP12" s="114">
        <v>11</v>
      </c>
      <c r="AQ12" s="114">
        <v>8</v>
      </c>
      <c r="AR12" s="114">
        <v>4</v>
      </c>
      <c r="AS12" s="114">
        <v>1</v>
      </c>
      <c r="AT12" s="114">
        <v>2</v>
      </c>
      <c r="AU12" s="114">
        <v>2</v>
      </c>
      <c r="AV12" s="153">
        <v>0.34</v>
      </c>
      <c r="AW12" s="116">
        <v>101</v>
      </c>
      <c r="AX12" s="116">
        <v>34.2</v>
      </c>
      <c r="AY12" s="116">
        <v>12.9</v>
      </c>
      <c r="AZ12" s="114">
        <v>196</v>
      </c>
      <c r="BA12" s="154">
        <v>864.4</v>
      </c>
      <c r="BB12" s="114">
        <v>1</v>
      </c>
      <c r="BC12" s="114">
        <v>20</v>
      </c>
      <c r="BD12" s="114">
        <v>11</v>
      </c>
      <c r="BE12" s="96" t="s">
        <v>272</v>
      </c>
      <c r="BF12" s="96" t="s">
        <v>278</v>
      </c>
      <c r="BG12" s="112" t="s">
        <v>280</v>
      </c>
      <c r="BH12" s="96" t="s">
        <v>272</v>
      </c>
      <c r="BI12" s="96" t="s">
        <v>272</v>
      </c>
      <c r="BJ12" s="96" t="s">
        <v>272</v>
      </c>
      <c r="BK12" s="114">
        <v>14</v>
      </c>
      <c r="BL12" s="114">
        <v>61009</v>
      </c>
      <c r="BM12" s="114">
        <v>53362</v>
      </c>
      <c r="BN12" s="114">
        <v>2182</v>
      </c>
      <c r="BO12" s="114">
        <v>31583</v>
      </c>
      <c r="BP12" s="119" t="s">
        <v>347</v>
      </c>
      <c r="BQ12" s="124"/>
      <c r="BR12" s="92" t="s">
        <v>137</v>
      </c>
      <c r="BS12" s="107" t="s">
        <v>138</v>
      </c>
      <c r="BT12" s="104" t="s">
        <v>139</v>
      </c>
      <c r="BU12" s="37"/>
      <c r="BV12" s="37"/>
    </row>
    <row r="13" spans="2:74" s="8" customFormat="1" ht="36">
      <c r="B13" s="94">
        <v>8</v>
      </c>
      <c r="C13" s="95" t="s">
        <v>0</v>
      </c>
      <c r="D13" s="96">
        <v>1</v>
      </c>
      <c r="E13" s="150">
        <v>842212</v>
      </c>
      <c r="F13" s="151">
        <v>271437</v>
      </c>
      <c r="G13" s="151">
        <v>520522</v>
      </c>
      <c r="H13" s="114">
        <v>34378</v>
      </c>
      <c r="I13" s="114">
        <v>14083</v>
      </c>
      <c r="J13" s="114">
        <v>0</v>
      </c>
      <c r="K13" s="114">
        <v>16184</v>
      </c>
      <c r="L13" s="114">
        <v>987</v>
      </c>
      <c r="M13" s="114">
        <v>14325</v>
      </c>
      <c r="N13" s="114">
        <v>211</v>
      </c>
      <c r="O13" s="114">
        <v>13</v>
      </c>
      <c r="P13" s="152">
        <v>9680</v>
      </c>
      <c r="Q13" s="97">
        <v>2000</v>
      </c>
      <c r="R13" s="97">
        <v>8176</v>
      </c>
      <c r="S13" s="97">
        <v>6968</v>
      </c>
      <c r="T13" s="97">
        <v>22227</v>
      </c>
      <c r="U13" s="97">
        <v>409481</v>
      </c>
      <c r="V13" s="97">
        <v>610272</v>
      </c>
      <c r="W13" s="97">
        <v>276399</v>
      </c>
      <c r="X13" s="97">
        <v>302672</v>
      </c>
      <c r="Y13" s="103">
        <v>31078</v>
      </c>
      <c r="Z13" s="111">
        <v>123</v>
      </c>
      <c r="AA13" s="111">
        <v>24</v>
      </c>
      <c r="AB13" s="111">
        <v>41</v>
      </c>
      <c r="AC13" s="111">
        <v>8</v>
      </c>
      <c r="AD13" s="111">
        <v>13627</v>
      </c>
      <c r="AE13" s="111">
        <v>5862</v>
      </c>
      <c r="AF13" s="111">
        <v>9</v>
      </c>
      <c r="AG13" s="120">
        <v>56</v>
      </c>
      <c r="AH13" s="120">
        <v>4</v>
      </c>
      <c r="AI13" s="111">
        <v>4</v>
      </c>
      <c r="AJ13" s="120">
        <v>2</v>
      </c>
      <c r="AK13" s="120">
        <v>2</v>
      </c>
      <c r="AL13" s="111">
        <v>2</v>
      </c>
      <c r="AM13" s="111">
        <v>360</v>
      </c>
      <c r="AN13" s="111">
        <v>8</v>
      </c>
      <c r="AO13" s="111">
        <v>0</v>
      </c>
      <c r="AP13" s="111">
        <v>68</v>
      </c>
      <c r="AQ13" s="111">
        <v>54</v>
      </c>
      <c r="AR13" s="111">
        <v>10</v>
      </c>
      <c r="AS13" s="111">
        <v>0</v>
      </c>
      <c r="AT13" s="114">
        <v>14</v>
      </c>
      <c r="AU13" s="114">
        <v>14</v>
      </c>
      <c r="AV13" s="153">
        <v>0.73</v>
      </c>
      <c r="AW13" s="116">
        <v>103</v>
      </c>
      <c r="AX13" s="116">
        <v>74.6</v>
      </c>
      <c r="AY13" s="116">
        <v>50.1</v>
      </c>
      <c r="AZ13" s="114">
        <v>320</v>
      </c>
      <c r="BA13" s="154">
        <v>4100</v>
      </c>
      <c r="BB13" s="114">
        <v>12</v>
      </c>
      <c r="BC13" s="114">
        <v>70</v>
      </c>
      <c r="BD13" s="114">
        <v>22</v>
      </c>
      <c r="BE13" s="96" t="s">
        <v>272</v>
      </c>
      <c r="BF13" s="96" t="s">
        <v>272</v>
      </c>
      <c r="BG13" s="112" t="s">
        <v>281</v>
      </c>
      <c r="BH13" s="96" t="s">
        <v>272</v>
      </c>
      <c r="BI13" s="96" t="s">
        <v>272</v>
      </c>
      <c r="BJ13" s="96" t="s">
        <v>272</v>
      </c>
      <c r="BK13" s="114">
        <v>42</v>
      </c>
      <c r="BL13" s="114">
        <v>1551115</v>
      </c>
      <c r="BM13" s="114">
        <v>286296</v>
      </c>
      <c r="BN13" s="114">
        <v>21098</v>
      </c>
      <c r="BO13" s="114">
        <v>286296</v>
      </c>
      <c r="BP13" s="124" t="s">
        <v>140</v>
      </c>
      <c r="BQ13" s="124" t="s">
        <v>140</v>
      </c>
      <c r="BR13" s="92" t="s">
        <v>141</v>
      </c>
      <c r="BS13" s="107" t="s">
        <v>142</v>
      </c>
      <c r="BT13" s="104" t="s">
        <v>143</v>
      </c>
      <c r="BU13" s="37"/>
      <c r="BV13" s="37"/>
    </row>
    <row r="14" spans="2:74" s="8" customFormat="1" ht="29.25" customHeight="1">
      <c r="B14" s="94">
        <v>9</v>
      </c>
      <c r="C14" s="95" t="s">
        <v>85</v>
      </c>
      <c r="D14" s="96">
        <v>2</v>
      </c>
      <c r="E14" s="150">
        <v>762938</v>
      </c>
      <c r="F14" s="151">
        <v>367984</v>
      </c>
      <c r="G14" s="151">
        <v>326060</v>
      </c>
      <c r="H14" s="114">
        <v>63555</v>
      </c>
      <c r="I14" s="114">
        <v>5339</v>
      </c>
      <c r="J14" s="114">
        <v>0</v>
      </c>
      <c r="K14" s="114">
        <v>3797</v>
      </c>
      <c r="L14" s="114">
        <v>3156</v>
      </c>
      <c r="M14" s="114">
        <v>570</v>
      </c>
      <c r="N14" s="114">
        <v>68</v>
      </c>
      <c r="O14" s="114">
        <v>3</v>
      </c>
      <c r="P14" s="152">
        <v>9596</v>
      </c>
      <c r="Q14" s="97">
        <v>0</v>
      </c>
      <c r="R14" s="97">
        <v>4078</v>
      </c>
      <c r="S14" s="97">
        <v>3452</v>
      </c>
      <c r="T14" s="97">
        <v>11731</v>
      </c>
      <c r="U14" s="97">
        <v>149500</v>
      </c>
      <c r="V14" s="97">
        <v>339010</v>
      </c>
      <c r="W14" s="97">
        <v>105300</v>
      </c>
      <c r="X14" s="97">
        <v>210025</v>
      </c>
      <c r="Y14" s="103">
        <v>22765</v>
      </c>
      <c r="Z14" s="111">
        <v>920</v>
      </c>
      <c r="AA14" s="111">
        <v>0</v>
      </c>
      <c r="AB14" s="111">
        <v>0</v>
      </c>
      <c r="AC14" s="111">
        <v>0</v>
      </c>
      <c r="AD14" s="111">
        <v>2710</v>
      </c>
      <c r="AE14" s="111">
        <v>2010</v>
      </c>
      <c r="AF14" s="111">
        <v>0</v>
      </c>
      <c r="AG14" s="120">
        <v>2</v>
      </c>
      <c r="AH14" s="120">
        <v>1</v>
      </c>
      <c r="AI14" s="111">
        <v>1</v>
      </c>
      <c r="AJ14" s="120">
        <v>0</v>
      </c>
      <c r="AK14" s="120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26</v>
      </c>
      <c r="AQ14" s="111">
        <v>18</v>
      </c>
      <c r="AR14" s="111">
        <v>4</v>
      </c>
      <c r="AS14" s="111">
        <v>1</v>
      </c>
      <c r="AT14" s="114">
        <v>7</v>
      </c>
      <c r="AU14" s="114">
        <v>6</v>
      </c>
      <c r="AV14" s="153">
        <v>0.44</v>
      </c>
      <c r="AW14" s="116">
        <v>187.1</v>
      </c>
      <c r="AX14" s="116">
        <v>83.1</v>
      </c>
      <c r="AY14" s="116">
        <v>36.7</v>
      </c>
      <c r="AZ14" s="114">
        <v>370</v>
      </c>
      <c r="BA14" s="154">
        <v>1618.2</v>
      </c>
      <c r="BB14" s="114">
        <v>4</v>
      </c>
      <c r="BC14" s="114">
        <v>25</v>
      </c>
      <c r="BD14" s="114">
        <v>3</v>
      </c>
      <c r="BE14" s="96" t="s">
        <v>272</v>
      </c>
      <c r="BF14" s="96" t="s">
        <v>272</v>
      </c>
      <c r="BG14" s="112" t="s">
        <v>281</v>
      </c>
      <c r="BH14" s="96" t="s">
        <v>272</v>
      </c>
      <c r="BI14" s="96" t="s">
        <v>272</v>
      </c>
      <c r="BJ14" s="96" t="s">
        <v>278</v>
      </c>
      <c r="BK14" s="114">
        <v>6</v>
      </c>
      <c r="BL14" s="114">
        <v>97920</v>
      </c>
      <c r="BM14" s="114">
        <v>97920</v>
      </c>
      <c r="BN14" s="114">
        <v>15113</v>
      </c>
      <c r="BO14" s="114">
        <v>97920</v>
      </c>
      <c r="BP14" s="124" t="s">
        <v>144</v>
      </c>
      <c r="BQ14" s="124" t="s">
        <v>145</v>
      </c>
      <c r="BR14" s="92" t="s">
        <v>146</v>
      </c>
      <c r="BS14" s="107" t="s">
        <v>147</v>
      </c>
      <c r="BT14" s="104" t="s">
        <v>148</v>
      </c>
      <c r="BU14" s="37"/>
      <c r="BV14" s="37"/>
    </row>
    <row r="15" spans="2:74" s="8" customFormat="1" ht="36">
      <c r="B15" s="94">
        <v>10</v>
      </c>
      <c r="C15" s="95" t="s">
        <v>80</v>
      </c>
      <c r="D15" s="96">
        <v>1</v>
      </c>
      <c r="E15" s="150">
        <v>1327491</v>
      </c>
      <c r="F15" s="151">
        <v>394698</v>
      </c>
      <c r="G15" s="151">
        <v>416910</v>
      </c>
      <c r="H15" s="114">
        <v>15702</v>
      </c>
      <c r="I15" s="114">
        <v>500181</v>
      </c>
      <c r="J15" s="114">
        <v>0</v>
      </c>
      <c r="K15" s="114">
        <v>6192</v>
      </c>
      <c r="L15" s="114">
        <v>1170</v>
      </c>
      <c r="M15" s="114">
        <v>4998</v>
      </c>
      <c r="N15" s="114">
        <v>11</v>
      </c>
      <c r="O15" s="114">
        <v>13</v>
      </c>
      <c r="P15" s="152">
        <v>6305</v>
      </c>
      <c r="Q15" s="97">
        <v>45000</v>
      </c>
      <c r="R15" s="97">
        <v>7029</v>
      </c>
      <c r="S15" s="97">
        <v>5693</v>
      </c>
      <c r="T15" s="97">
        <v>17241</v>
      </c>
      <c r="U15" s="97">
        <v>355605</v>
      </c>
      <c r="V15" s="97">
        <v>803067</v>
      </c>
      <c r="W15" s="97">
        <v>317528</v>
      </c>
      <c r="X15" s="97">
        <v>448157</v>
      </c>
      <c r="Y15" s="97">
        <v>17920</v>
      </c>
      <c r="Z15" s="114">
        <v>19462</v>
      </c>
      <c r="AA15" s="114">
        <v>38</v>
      </c>
      <c r="AB15" s="114">
        <v>216</v>
      </c>
      <c r="AC15" s="114">
        <v>220</v>
      </c>
      <c r="AD15" s="114">
        <v>3667</v>
      </c>
      <c r="AE15" s="114">
        <v>815</v>
      </c>
      <c r="AF15" s="114">
        <v>0</v>
      </c>
      <c r="AG15" s="143">
        <v>53</v>
      </c>
      <c r="AH15" s="143">
        <v>11</v>
      </c>
      <c r="AI15" s="114">
        <v>0</v>
      </c>
      <c r="AJ15" s="143">
        <v>3</v>
      </c>
      <c r="AK15" s="143">
        <v>4</v>
      </c>
      <c r="AL15" s="114">
        <v>1</v>
      </c>
      <c r="AM15" s="114">
        <v>236</v>
      </c>
      <c r="AN15" s="114">
        <v>8</v>
      </c>
      <c r="AO15" s="114">
        <v>0</v>
      </c>
      <c r="AP15" s="114">
        <v>35</v>
      </c>
      <c r="AQ15" s="114">
        <v>29</v>
      </c>
      <c r="AR15" s="114">
        <v>3</v>
      </c>
      <c r="AS15" s="114">
        <v>1</v>
      </c>
      <c r="AT15" s="114">
        <v>5</v>
      </c>
      <c r="AU15" s="114">
        <v>3</v>
      </c>
      <c r="AV15" s="153">
        <v>0.6</v>
      </c>
      <c r="AW15" s="116">
        <v>188.9</v>
      </c>
      <c r="AX15" s="116">
        <v>114.3</v>
      </c>
      <c r="AY15" s="116">
        <v>50.6</v>
      </c>
      <c r="AZ15" s="114">
        <v>300</v>
      </c>
      <c r="BA15" s="154">
        <v>3954</v>
      </c>
      <c r="BB15" s="114">
        <v>13</v>
      </c>
      <c r="BC15" s="114">
        <v>52</v>
      </c>
      <c r="BD15" s="114">
        <v>30</v>
      </c>
      <c r="BE15" s="96" t="s">
        <v>272</v>
      </c>
      <c r="BF15" s="96" t="s">
        <v>272</v>
      </c>
      <c r="BG15" s="112" t="s">
        <v>282</v>
      </c>
      <c r="BH15" s="96" t="s">
        <v>272</v>
      </c>
      <c r="BI15" s="96" t="s">
        <v>272</v>
      </c>
      <c r="BJ15" s="96" t="s">
        <v>272</v>
      </c>
      <c r="BK15" s="114">
        <v>8</v>
      </c>
      <c r="BL15" s="114">
        <v>2300909</v>
      </c>
      <c r="BM15" s="114">
        <v>79231</v>
      </c>
      <c r="BN15" s="114">
        <v>1489</v>
      </c>
      <c r="BO15" s="114">
        <v>79231</v>
      </c>
      <c r="BP15" s="119" t="s">
        <v>323</v>
      </c>
      <c r="BQ15" s="119" t="s">
        <v>323</v>
      </c>
      <c r="BR15" s="92" t="s">
        <v>149</v>
      </c>
      <c r="BS15" s="107" t="s">
        <v>150</v>
      </c>
      <c r="BT15" s="104" t="s">
        <v>151</v>
      </c>
      <c r="BU15" s="37"/>
      <c r="BV15" s="37"/>
    </row>
    <row r="16" spans="2:74" s="8" customFormat="1" ht="36">
      <c r="B16" s="94">
        <v>11</v>
      </c>
      <c r="C16" s="95" t="s">
        <v>108</v>
      </c>
      <c r="D16" s="96">
        <v>2</v>
      </c>
      <c r="E16" s="150">
        <v>1046011</v>
      </c>
      <c r="F16" s="151">
        <v>323938</v>
      </c>
      <c r="G16" s="151">
        <v>679578</v>
      </c>
      <c r="H16" s="114">
        <v>12953</v>
      </c>
      <c r="I16" s="114">
        <v>12579</v>
      </c>
      <c r="J16" s="114">
        <v>0</v>
      </c>
      <c r="K16" s="114">
        <v>1773</v>
      </c>
      <c r="L16" s="114">
        <v>573</v>
      </c>
      <c r="M16" s="114">
        <v>1186</v>
      </c>
      <c r="N16" s="114">
        <v>14</v>
      </c>
      <c r="O16" s="114">
        <v>0</v>
      </c>
      <c r="P16" s="152">
        <v>5400</v>
      </c>
      <c r="Q16" s="97">
        <v>3241</v>
      </c>
      <c r="R16" s="97">
        <v>6851</v>
      </c>
      <c r="S16" s="97">
        <v>5966</v>
      </c>
      <c r="T16" s="97">
        <v>13999</v>
      </c>
      <c r="U16" s="97">
        <v>94409</v>
      </c>
      <c r="V16" s="97">
        <v>159624</v>
      </c>
      <c r="W16" s="97">
        <v>46738</v>
      </c>
      <c r="X16" s="97">
        <v>107261</v>
      </c>
      <c r="Y16" s="97">
        <v>5510</v>
      </c>
      <c r="Z16" s="114">
        <v>115</v>
      </c>
      <c r="AA16" s="114">
        <v>6</v>
      </c>
      <c r="AB16" s="114">
        <v>0</v>
      </c>
      <c r="AC16" s="114">
        <v>8</v>
      </c>
      <c r="AD16" s="114">
        <v>5239</v>
      </c>
      <c r="AE16" s="114">
        <v>850</v>
      </c>
      <c r="AF16" s="114">
        <v>5</v>
      </c>
      <c r="AG16" s="143">
        <v>0</v>
      </c>
      <c r="AH16" s="143">
        <v>12</v>
      </c>
      <c r="AI16" s="114">
        <v>2</v>
      </c>
      <c r="AJ16" s="143">
        <v>1</v>
      </c>
      <c r="AK16" s="143">
        <v>1</v>
      </c>
      <c r="AL16" s="114">
        <v>2</v>
      </c>
      <c r="AM16" s="114">
        <v>13</v>
      </c>
      <c r="AN16" s="114">
        <v>1</v>
      </c>
      <c r="AO16" s="114">
        <v>0</v>
      </c>
      <c r="AP16" s="114">
        <v>28</v>
      </c>
      <c r="AQ16" s="114">
        <v>17</v>
      </c>
      <c r="AR16" s="114">
        <v>2</v>
      </c>
      <c r="AS16" s="114">
        <v>1</v>
      </c>
      <c r="AT16" s="114">
        <v>10</v>
      </c>
      <c r="AU16" s="114">
        <v>6</v>
      </c>
      <c r="AV16" s="153">
        <v>0.15</v>
      </c>
      <c r="AW16" s="116">
        <v>152.7</v>
      </c>
      <c r="AX16" s="116">
        <v>23.3</v>
      </c>
      <c r="AY16" s="116">
        <v>13.8</v>
      </c>
      <c r="AZ16" s="114">
        <v>295</v>
      </c>
      <c r="BA16" s="154">
        <v>2088</v>
      </c>
      <c r="BB16" s="114">
        <v>6</v>
      </c>
      <c r="BC16" s="114">
        <v>29</v>
      </c>
      <c r="BD16" s="114">
        <v>17</v>
      </c>
      <c r="BE16" s="96" t="s">
        <v>272</v>
      </c>
      <c r="BF16" s="96" t="s">
        <v>272</v>
      </c>
      <c r="BG16" s="112" t="s">
        <v>282</v>
      </c>
      <c r="BH16" s="96" t="s">
        <v>272</v>
      </c>
      <c r="BI16" s="96" t="s">
        <v>272</v>
      </c>
      <c r="BJ16" s="96" t="s">
        <v>272</v>
      </c>
      <c r="BK16" s="114">
        <v>15</v>
      </c>
      <c r="BL16" s="114">
        <v>94809</v>
      </c>
      <c r="BM16" s="114">
        <v>28557</v>
      </c>
      <c r="BN16" s="114">
        <v>2048</v>
      </c>
      <c r="BO16" s="114">
        <v>28557</v>
      </c>
      <c r="BP16" s="124" t="s">
        <v>152</v>
      </c>
      <c r="BQ16" s="124" t="s">
        <v>153</v>
      </c>
      <c r="BR16" s="92" t="s">
        <v>154</v>
      </c>
      <c r="BS16" s="107" t="s">
        <v>155</v>
      </c>
      <c r="BT16" s="104" t="s">
        <v>156</v>
      </c>
      <c r="BU16" s="37"/>
      <c r="BV16" s="37"/>
    </row>
    <row r="17" spans="2:74" s="8" customFormat="1" ht="29.25" customHeight="1">
      <c r="B17" s="94">
        <v>12</v>
      </c>
      <c r="C17" s="95" t="s">
        <v>78</v>
      </c>
      <c r="D17" s="96">
        <v>2</v>
      </c>
      <c r="E17" s="150">
        <v>585476</v>
      </c>
      <c r="F17" s="151">
        <v>239846</v>
      </c>
      <c r="G17" s="151">
        <v>298533</v>
      </c>
      <c r="H17" s="114">
        <v>15642</v>
      </c>
      <c r="I17" s="114">
        <v>31455</v>
      </c>
      <c r="J17" s="114">
        <v>0</v>
      </c>
      <c r="K17" s="114">
        <v>3386</v>
      </c>
      <c r="L17" s="114">
        <v>1630</v>
      </c>
      <c r="M17" s="114">
        <v>1599</v>
      </c>
      <c r="N17" s="114">
        <v>157</v>
      </c>
      <c r="O17" s="114">
        <v>0</v>
      </c>
      <c r="P17" s="152">
        <v>3278</v>
      </c>
      <c r="Q17" s="100">
        <v>2600</v>
      </c>
      <c r="R17" s="97">
        <v>5618</v>
      </c>
      <c r="S17" s="97">
        <v>2578</v>
      </c>
      <c r="T17" s="97">
        <v>17358</v>
      </c>
      <c r="U17" s="97">
        <v>516239</v>
      </c>
      <c r="V17" s="97">
        <v>729867</v>
      </c>
      <c r="W17" s="97">
        <v>232445</v>
      </c>
      <c r="X17" s="97">
        <v>466192</v>
      </c>
      <c r="Y17" s="97">
        <v>30523</v>
      </c>
      <c r="Z17" s="114">
        <v>707</v>
      </c>
      <c r="AA17" s="114">
        <v>0</v>
      </c>
      <c r="AB17" s="114">
        <v>0</v>
      </c>
      <c r="AC17" s="114">
        <v>0</v>
      </c>
      <c r="AD17" s="114">
        <v>4802</v>
      </c>
      <c r="AE17" s="114">
        <v>2518</v>
      </c>
      <c r="AF17" s="114">
        <v>412</v>
      </c>
      <c r="AG17" s="143">
        <v>0</v>
      </c>
      <c r="AH17" s="143">
        <v>0</v>
      </c>
      <c r="AI17" s="114">
        <v>1</v>
      </c>
      <c r="AJ17" s="143">
        <v>0</v>
      </c>
      <c r="AK17" s="143">
        <v>0</v>
      </c>
      <c r="AL17" s="114">
        <v>0</v>
      </c>
      <c r="AM17" s="179">
        <v>109</v>
      </c>
      <c r="AN17" s="114">
        <v>2</v>
      </c>
      <c r="AO17" s="114">
        <v>0</v>
      </c>
      <c r="AP17" s="114">
        <v>29</v>
      </c>
      <c r="AQ17" s="114">
        <v>24</v>
      </c>
      <c r="AR17" s="114">
        <v>2</v>
      </c>
      <c r="AS17" s="114">
        <v>0</v>
      </c>
      <c r="AT17" s="114">
        <v>5</v>
      </c>
      <c r="AU17" s="114">
        <v>2</v>
      </c>
      <c r="AV17" s="153">
        <v>1.25</v>
      </c>
      <c r="AW17" s="116">
        <v>104.2</v>
      </c>
      <c r="AX17" s="116">
        <v>129.9</v>
      </c>
      <c r="AY17" s="116">
        <v>91.9</v>
      </c>
      <c r="AZ17" s="114">
        <v>160</v>
      </c>
      <c r="BA17" s="154">
        <v>1300</v>
      </c>
      <c r="BB17" s="114">
        <v>3</v>
      </c>
      <c r="BC17" s="114">
        <v>36</v>
      </c>
      <c r="BD17" s="114">
        <v>20</v>
      </c>
      <c r="BE17" s="96" t="s">
        <v>272</v>
      </c>
      <c r="BF17" s="96" t="s">
        <v>272</v>
      </c>
      <c r="BG17" s="112" t="s">
        <v>283</v>
      </c>
      <c r="BH17" s="96" t="s">
        <v>272</v>
      </c>
      <c r="BI17" s="96" t="s">
        <v>272</v>
      </c>
      <c r="BJ17" s="96" t="s">
        <v>272</v>
      </c>
      <c r="BK17" s="114">
        <v>20</v>
      </c>
      <c r="BL17" s="114">
        <v>387785</v>
      </c>
      <c r="BM17" s="179">
        <v>104127</v>
      </c>
      <c r="BN17" s="179">
        <v>7796</v>
      </c>
      <c r="BO17" s="114">
        <v>40847</v>
      </c>
      <c r="BP17" s="128" t="s">
        <v>157</v>
      </c>
      <c r="BQ17" s="128" t="s">
        <v>157</v>
      </c>
      <c r="BR17" s="129" t="s">
        <v>158</v>
      </c>
      <c r="BS17" s="130" t="s">
        <v>159</v>
      </c>
      <c r="BT17" s="106" t="s">
        <v>160</v>
      </c>
      <c r="BU17" s="37"/>
      <c r="BV17" s="37"/>
    </row>
    <row r="18" spans="2:74" s="8" customFormat="1" ht="36">
      <c r="B18" s="94">
        <v>13</v>
      </c>
      <c r="C18" s="95" t="s">
        <v>267</v>
      </c>
      <c r="D18" s="96">
        <v>3</v>
      </c>
      <c r="E18" s="150">
        <v>353875</v>
      </c>
      <c r="F18" s="151">
        <v>117498</v>
      </c>
      <c r="G18" s="151">
        <v>200835</v>
      </c>
      <c r="H18" s="114">
        <v>34774</v>
      </c>
      <c r="I18" s="114">
        <v>451</v>
      </c>
      <c r="J18" s="114">
        <v>0</v>
      </c>
      <c r="K18" s="114">
        <v>2738</v>
      </c>
      <c r="L18" s="114">
        <v>1420</v>
      </c>
      <c r="M18" s="114">
        <v>1244</v>
      </c>
      <c r="N18" s="114">
        <v>61</v>
      </c>
      <c r="O18" s="114">
        <v>0</v>
      </c>
      <c r="P18" s="152">
        <v>16191</v>
      </c>
      <c r="Q18" s="97">
        <v>0</v>
      </c>
      <c r="R18" s="97">
        <v>2588</v>
      </c>
      <c r="S18" s="97">
        <v>2260</v>
      </c>
      <c r="T18" s="97">
        <v>7137</v>
      </c>
      <c r="U18" s="97">
        <v>37889</v>
      </c>
      <c r="V18" s="97">
        <v>53175</v>
      </c>
      <c r="W18" s="103">
        <v>15158</v>
      </c>
      <c r="X18" s="103">
        <v>34202</v>
      </c>
      <c r="Y18" s="97">
        <v>3815</v>
      </c>
      <c r="Z18" s="114">
        <v>0</v>
      </c>
      <c r="AA18" s="114">
        <v>0</v>
      </c>
      <c r="AB18" s="114">
        <v>0</v>
      </c>
      <c r="AC18" s="114">
        <v>0</v>
      </c>
      <c r="AD18" s="114">
        <v>917</v>
      </c>
      <c r="AE18" s="114">
        <v>247</v>
      </c>
      <c r="AF18" s="114">
        <v>3</v>
      </c>
      <c r="AG18" s="143">
        <v>2</v>
      </c>
      <c r="AH18" s="143">
        <v>5</v>
      </c>
      <c r="AI18" s="114">
        <v>1</v>
      </c>
      <c r="AJ18" s="143">
        <v>3</v>
      </c>
      <c r="AK18" s="143">
        <v>0</v>
      </c>
      <c r="AL18" s="114">
        <v>2</v>
      </c>
      <c r="AM18" s="114">
        <v>13</v>
      </c>
      <c r="AN18" s="114">
        <v>4</v>
      </c>
      <c r="AO18" s="114">
        <v>0</v>
      </c>
      <c r="AP18" s="114">
        <v>17</v>
      </c>
      <c r="AQ18" s="114">
        <v>16</v>
      </c>
      <c r="AR18" s="114">
        <v>3</v>
      </c>
      <c r="AS18" s="114">
        <v>0</v>
      </c>
      <c r="AT18" s="114">
        <v>1</v>
      </c>
      <c r="AU18" s="114">
        <v>1</v>
      </c>
      <c r="AV18" s="153">
        <v>0.15</v>
      </c>
      <c r="AW18" s="116">
        <v>136.73</v>
      </c>
      <c r="AX18" s="116">
        <v>20.54</v>
      </c>
      <c r="AY18" s="116">
        <v>14.64</v>
      </c>
      <c r="AZ18" s="114">
        <v>86</v>
      </c>
      <c r="BA18" s="154">
        <v>652.8</v>
      </c>
      <c r="BB18" s="114">
        <v>7</v>
      </c>
      <c r="BC18" s="114">
        <v>17</v>
      </c>
      <c r="BD18" s="114">
        <v>4</v>
      </c>
      <c r="BE18" s="96" t="s">
        <v>278</v>
      </c>
      <c r="BF18" s="96" t="s">
        <v>272</v>
      </c>
      <c r="BG18" s="112" t="s">
        <v>282</v>
      </c>
      <c r="BH18" s="96" t="s">
        <v>272</v>
      </c>
      <c r="BI18" s="96" t="s">
        <v>272</v>
      </c>
      <c r="BJ18" s="96" t="s">
        <v>278</v>
      </c>
      <c r="BK18" s="114">
        <v>12</v>
      </c>
      <c r="BL18" s="114">
        <v>175661</v>
      </c>
      <c r="BM18" s="114">
        <v>112390</v>
      </c>
      <c r="BN18" s="114">
        <v>4750</v>
      </c>
      <c r="BO18" s="114">
        <v>0</v>
      </c>
      <c r="BP18" s="124" t="s">
        <v>161</v>
      </c>
      <c r="BQ18" s="124" t="s">
        <v>162</v>
      </c>
      <c r="BR18" s="92" t="s">
        <v>163</v>
      </c>
      <c r="BS18" s="107" t="s">
        <v>164</v>
      </c>
      <c r="BT18" s="104" t="s">
        <v>165</v>
      </c>
      <c r="BU18" s="37"/>
      <c r="BV18" s="37"/>
    </row>
    <row r="19" spans="2:98" s="8" customFormat="1" ht="26.25" customHeight="1">
      <c r="B19" s="94">
        <v>14</v>
      </c>
      <c r="C19" s="95" t="s">
        <v>79</v>
      </c>
      <c r="D19" s="96">
        <v>4</v>
      </c>
      <c r="E19" s="150">
        <v>315490</v>
      </c>
      <c r="F19" s="151">
        <v>135294</v>
      </c>
      <c r="G19" s="151">
        <v>156915</v>
      </c>
      <c r="H19" s="114">
        <v>23281</v>
      </c>
      <c r="I19" s="114">
        <v>0</v>
      </c>
      <c r="J19" s="114">
        <v>0</v>
      </c>
      <c r="K19" s="114">
        <v>4834</v>
      </c>
      <c r="L19" s="114">
        <v>619</v>
      </c>
      <c r="M19" s="114">
        <v>4129</v>
      </c>
      <c r="N19" s="114">
        <v>86</v>
      </c>
      <c r="O19" s="114">
        <v>0</v>
      </c>
      <c r="P19" s="152">
        <v>7204</v>
      </c>
      <c r="Q19" s="97">
        <v>0</v>
      </c>
      <c r="R19" s="97">
        <v>2710</v>
      </c>
      <c r="S19" s="97">
        <v>2382</v>
      </c>
      <c r="T19" s="97">
        <v>6062</v>
      </c>
      <c r="U19" s="97">
        <v>80304</v>
      </c>
      <c r="V19" s="97">
        <v>262934</v>
      </c>
      <c r="W19" s="103">
        <v>103927</v>
      </c>
      <c r="X19" s="103">
        <v>157051</v>
      </c>
      <c r="Y19" s="97">
        <v>1956</v>
      </c>
      <c r="Z19" s="114">
        <v>0</v>
      </c>
      <c r="AA19" s="114">
        <v>0</v>
      </c>
      <c r="AB19" s="114">
        <v>0</v>
      </c>
      <c r="AC19" s="114">
        <v>0</v>
      </c>
      <c r="AD19" s="114">
        <v>1261</v>
      </c>
      <c r="AE19" s="114">
        <v>748</v>
      </c>
      <c r="AF19" s="114">
        <v>303</v>
      </c>
      <c r="AG19" s="143">
        <v>23</v>
      </c>
      <c r="AH19" s="143">
        <v>0</v>
      </c>
      <c r="AI19" s="114">
        <v>5</v>
      </c>
      <c r="AJ19" s="143">
        <v>26</v>
      </c>
      <c r="AK19" s="143">
        <v>1</v>
      </c>
      <c r="AL19" s="114">
        <v>0</v>
      </c>
      <c r="AM19" s="114">
        <v>12</v>
      </c>
      <c r="AN19" s="114">
        <v>4</v>
      </c>
      <c r="AO19" s="114">
        <v>8</v>
      </c>
      <c r="AP19" s="114">
        <v>12</v>
      </c>
      <c r="AQ19" s="114">
        <v>10</v>
      </c>
      <c r="AR19" s="114">
        <v>1</v>
      </c>
      <c r="AS19" s="114">
        <v>0</v>
      </c>
      <c r="AT19" s="114">
        <v>2</v>
      </c>
      <c r="AU19" s="114">
        <v>2</v>
      </c>
      <c r="AV19" s="153">
        <v>0.83</v>
      </c>
      <c r="AW19" s="116">
        <v>116.4</v>
      </c>
      <c r="AX19" s="116">
        <v>97</v>
      </c>
      <c r="AY19" s="116">
        <v>29.6</v>
      </c>
      <c r="AZ19" s="114">
        <v>175</v>
      </c>
      <c r="BA19" s="154">
        <v>690</v>
      </c>
      <c r="BB19" s="114">
        <v>10</v>
      </c>
      <c r="BC19" s="114">
        <v>35</v>
      </c>
      <c r="BD19" s="114">
        <v>26</v>
      </c>
      <c r="BE19" s="96" t="s">
        <v>272</v>
      </c>
      <c r="BF19" s="96" t="s">
        <v>272</v>
      </c>
      <c r="BG19" s="131" t="s">
        <v>284</v>
      </c>
      <c r="BH19" s="96" t="s">
        <v>272</v>
      </c>
      <c r="BI19" s="96" t="s">
        <v>272</v>
      </c>
      <c r="BJ19" s="96" t="s">
        <v>272</v>
      </c>
      <c r="BK19" s="114">
        <v>8</v>
      </c>
      <c r="BL19" s="114">
        <v>94650</v>
      </c>
      <c r="BM19" s="114">
        <v>85150</v>
      </c>
      <c r="BN19" s="114">
        <v>9218</v>
      </c>
      <c r="BO19" s="114">
        <v>75632</v>
      </c>
      <c r="BP19" s="124" t="s">
        <v>166</v>
      </c>
      <c r="BQ19" s="124"/>
      <c r="BR19" s="92" t="s">
        <v>167</v>
      </c>
      <c r="BS19" s="107" t="s">
        <v>168</v>
      </c>
      <c r="BT19" s="104" t="s">
        <v>169</v>
      </c>
      <c r="BU19" s="25"/>
      <c r="BV19" s="25"/>
      <c r="BW19" s="24"/>
      <c r="BX19" s="24"/>
      <c r="BY19" s="23"/>
      <c r="BZ19" s="24"/>
      <c r="CA19" s="24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7"/>
      <c r="CN19" s="27"/>
      <c r="CO19" s="27"/>
      <c r="CP19" s="25"/>
      <c r="CQ19" s="28"/>
      <c r="CR19" s="25"/>
      <c r="CS19" s="25"/>
      <c r="CT19" s="25"/>
    </row>
    <row r="20" spans="2:74" s="8" customFormat="1" ht="36">
      <c r="B20" s="94">
        <v>15</v>
      </c>
      <c r="C20" s="95" t="s">
        <v>268</v>
      </c>
      <c r="D20" s="96">
        <v>4</v>
      </c>
      <c r="E20" s="150">
        <v>91157</v>
      </c>
      <c r="F20" s="151">
        <v>3891</v>
      </c>
      <c r="G20" s="151">
        <v>82242</v>
      </c>
      <c r="H20" s="114">
        <v>5024</v>
      </c>
      <c r="I20" s="114">
        <v>0</v>
      </c>
      <c r="J20" s="114">
        <v>0</v>
      </c>
      <c r="K20" s="114">
        <v>2037</v>
      </c>
      <c r="L20" s="114">
        <v>7</v>
      </c>
      <c r="M20" s="114">
        <v>2030</v>
      </c>
      <c r="N20" s="114">
        <v>0</v>
      </c>
      <c r="O20" s="114">
        <v>0</v>
      </c>
      <c r="P20" s="152">
        <v>0</v>
      </c>
      <c r="Q20" s="97">
        <v>0</v>
      </c>
      <c r="R20" s="97">
        <v>2296</v>
      </c>
      <c r="S20" s="97">
        <v>1678</v>
      </c>
      <c r="T20" s="97">
        <v>2296</v>
      </c>
      <c r="U20" s="97">
        <v>52926</v>
      </c>
      <c r="V20" s="97">
        <v>162017</v>
      </c>
      <c r="W20" s="103">
        <v>1186</v>
      </c>
      <c r="X20" s="103">
        <v>159669</v>
      </c>
      <c r="Y20" s="97">
        <v>1162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43">
        <v>0</v>
      </c>
      <c r="AH20" s="143">
        <v>0</v>
      </c>
      <c r="AI20" s="114">
        <v>0</v>
      </c>
      <c r="AJ20" s="143">
        <v>0</v>
      </c>
      <c r="AK20" s="143">
        <v>0</v>
      </c>
      <c r="AL20" s="114">
        <v>0</v>
      </c>
      <c r="AM20" s="114">
        <v>0</v>
      </c>
      <c r="AN20" s="114">
        <v>0</v>
      </c>
      <c r="AO20" s="114">
        <v>0</v>
      </c>
      <c r="AP20" s="114">
        <v>9</v>
      </c>
      <c r="AQ20" s="114">
        <v>7</v>
      </c>
      <c r="AR20" s="114">
        <v>1</v>
      </c>
      <c r="AS20" s="114">
        <v>0</v>
      </c>
      <c r="AT20" s="114">
        <v>2</v>
      </c>
      <c r="AU20" s="114">
        <v>1</v>
      </c>
      <c r="AV20" s="153">
        <v>1.78</v>
      </c>
      <c r="AW20" s="116">
        <v>39.7</v>
      </c>
      <c r="AX20" s="116">
        <v>70.6</v>
      </c>
      <c r="AY20" s="116">
        <v>23.1</v>
      </c>
      <c r="AZ20" s="114">
        <v>105</v>
      </c>
      <c r="BA20" s="154">
        <v>806</v>
      </c>
      <c r="BB20" s="114">
        <v>10</v>
      </c>
      <c r="BC20" s="114">
        <v>36</v>
      </c>
      <c r="BD20" s="114">
        <v>30</v>
      </c>
      <c r="BE20" s="96" t="s">
        <v>272</v>
      </c>
      <c r="BF20" s="96" t="s">
        <v>272</v>
      </c>
      <c r="BG20" s="131" t="s">
        <v>285</v>
      </c>
      <c r="BH20" s="96" t="s">
        <v>272</v>
      </c>
      <c r="BI20" s="96" t="s">
        <v>272</v>
      </c>
      <c r="BJ20" s="96" t="s">
        <v>272</v>
      </c>
      <c r="BK20" s="114">
        <v>6</v>
      </c>
      <c r="BL20" s="114">
        <v>3202</v>
      </c>
      <c r="BM20" s="114">
        <v>7864</v>
      </c>
      <c r="BN20" s="114">
        <v>1125</v>
      </c>
      <c r="BO20" s="114">
        <v>0</v>
      </c>
      <c r="BP20" s="119" t="s">
        <v>348</v>
      </c>
      <c r="BQ20" s="119" t="s">
        <v>349</v>
      </c>
      <c r="BR20" s="92" t="s">
        <v>170</v>
      </c>
      <c r="BS20" s="107"/>
      <c r="BT20" s="104" t="s">
        <v>171</v>
      </c>
      <c r="BU20" s="37"/>
      <c r="BV20" s="37"/>
    </row>
    <row r="21" spans="2:74" s="8" customFormat="1" ht="35.25" customHeight="1">
      <c r="B21" s="94">
        <v>16</v>
      </c>
      <c r="C21" s="95" t="s">
        <v>104</v>
      </c>
      <c r="D21" s="96">
        <v>2</v>
      </c>
      <c r="E21" s="150">
        <v>607263</v>
      </c>
      <c r="F21" s="151">
        <v>134637</v>
      </c>
      <c r="G21" s="151">
        <v>311227</v>
      </c>
      <c r="H21" s="114">
        <v>62938</v>
      </c>
      <c r="I21" s="114">
        <v>943</v>
      </c>
      <c r="J21" s="114">
        <v>0</v>
      </c>
      <c r="K21" s="114">
        <v>5196</v>
      </c>
      <c r="L21" s="114">
        <v>2140</v>
      </c>
      <c r="M21" s="114">
        <v>1882</v>
      </c>
      <c r="N21" s="114">
        <v>101</v>
      </c>
      <c r="O21" s="114">
        <v>0</v>
      </c>
      <c r="P21" s="152">
        <v>13334</v>
      </c>
      <c r="Q21" s="97">
        <v>16324</v>
      </c>
      <c r="R21" s="97">
        <v>5638</v>
      </c>
      <c r="S21" s="97">
        <v>4792</v>
      </c>
      <c r="T21" s="97">
        <v>15669</v>
      </c>
      <c r="U21" s="97">
        <v>142462</v>
      </c>
      <c r="V21" s="114">
        <v>345830</v>
      </c>
      <c r="W21" s="112">
        <v>27849</v>
      </c>
      <c r="X21" s="103">
        <v>230243</v>
      </c>
      <c r="Y21" s="97">
        <v>2621</v>
      </c>
      <c r="Z21" s="114">
        <v>516</v>
      </c>
      <c r="AA21" s="114">
        <v>0</v>
      </c>
      <c r="AB21" s="114">
        <v>0</v>
      </c>
      <c r="AC21" s="114">
        <v>0</v>
      </c>
      <c r="AD21" s="114">
        <v>1933</v>
      </c>
      <c r="AE21" s="114">
        <v>518</v>
      </c>
      <c r="AF21" s="114">
        <v>17</v>
      </c>
      <c r="AG21" s="143">
        <v>8</v>
      </c>
      <c r="AH21" s="143">
        <v>10</v>
      </c>
      <c r="AI21" s="114">
        <v>42</v>
      </c>
      <c r="AJ21" s="143">
        <v>8</v>
      </c>
      <c r="AK21" s="143">
        <v>0</v>
      </c>
      <c r="AL21" s="114">
        <v>5</v>
      </c>
      <c r="AM21" s="114">
        <v>117</v>
      </c>
      <c r="AN21" s="114">
        <v>117</v>
      </c>
      <c r="AO21" s="114">
        <v>0</v>
      </c>
      <c r="AP21" s="114">
        <v>15</v>
      </c>
      <c r="AQ21" s="114">
        <v>14</v>
      </c>
      <c r="AR21" s="114">
        <v>1</v>
      </c>
      <c r="AS21" s="114">
        <v>0</v>
      </c>
      <c r="AT21" s="114">
        <v>1</v>
      </c>
      <c r="AU21" s="114">
        <v>0</v>
      </c>
      <c r="AV21" s="153">
        <v>0.57</v>
      </c>
      <c r="AW21" s="116">
        <v>107.7</v>
      </c>
      <c r="AX21" s="116">
        <v>61.3</v>
      </c>
      <c r="AY21" s="116">
        <v>25.2</v>
      </c>
      <c r="AZ21" s="114">
        <v>224</v>
      </c>
      <c r="BA21" s="154">
        <v>916.2</v>
      </c>
      <c r="BB21" s="114">
        <v>8</v>
      </c>
      <c r="BC21" s="114">
        <v>22</v>
      </c>
      <c r="BD21" s="114">
        <v>12</v>
      </c>
      <c r="BE21" s="96" t="s">
        <v>278</v>
      </c>
      <c r="BF21" s="96" t="s">
        <v>272</v>
      </c>
      <c r="BG21" s="112" t="s">
        <v>286</v>
      </c>
      <c r="BH21" s="96" t="s">
        <v>272</v>
      </c>
      <c r="BI21" s="96" t="s">
        <v>272</v>
      </c>
      <c r="BJ21" s="96" t="s">
        <v>278</v>
      </c>
      <c r="BK21" s="114">
        <v>7</v>
      </c>
      <c r="BL21" s="114">
        <v>34032</v>
      </c>
      <c r="BM21" s="114">
        <v>19903</v>
      </c>
      <c r="BN21" s="114">
        <v>474</v>
      </c>
      <c r="BO21" s="114">
        <v>19903</v>
      </c>
      <c r="BP21" s="124" t="s">
        <v>172</v>
      </c>
      <c r="BQ21" s="124" t="s">
        <v>173</v>
      </c>
      <c r="BR21" s="92" t="s">
        <v>174</v>
      </c>
      <c r="BS21" s="107"/>
      <c r="BT21" s="104" t="s">
        <v>175</v>
      </c>
      <c r="BU21" s="37"/>
      <c r="BV21" s="37"/>
    </row>
    <row r="22" spans="2:74" s="8" customFormat="1" ht="24">
      <c r="B22" s="94">
        <v>17</v>
      </c>
      <c r="C22" s="95" t="s">
        <v>84</v>
      </c>
      <c r="D22" s="96">
        <v>2</v>
      </c>
      <c r="E22" s="150">
        <v>560971</v>
      </c>
      <c r="F22" s="151">
        <v>210117</v>
      </c>
      <c r="G22" s="151">
        <v>310203</v>
      </c>
      <c r="H22" s="114">
        <v>34164</v>
      </c>
      <c r="I22" s="114">
        <v>6487</v>
      </c>
      <c r="J22" s="114">
        <v>0</v>
      </c>
      <c r="K22" s="114">
        <v>4648</v>
      </c>
      <c r="L22" s="114">
        <v>2939</v>
      </c>
      <c r="M22" s="114">
        <v>1415</v>
      </c>
      <c r="N22" s="114">
        <v>284</v>
      </c>
      <c r="O22" s="114">
        <v>10</v>
      </c>
      <c r="P22" s="152">
        <v>22356</v>
      </c>
      <c r="Q22" s="97">
        <v>36656</v>
      </c>
      <c r="R22" s="97">
        <v>7728</v>
      </c>
      <c r="S22" s="97">
        <v>7172</v>
      </c>
      <c r="T22" s="97">
        <v>16812</v>
      </c>
      <c r="U22" s="97">
        <v>105418</v>
      </c>
      <c r="V22" s="97">
        <v>324750</v>
      </c>
      <c r="W22" s="103">
        <v>101107</v>
      </c>
      <c r="X22" s="103">
        <v>216452</v>
      </c>
      <c r="Y22" s="97">
        <v>7162</v>
      </c>
      <c r="Z22" s="114">
        <v>29</v>
      </c>
      <c r="AA22" s="114">
        <v>45</v>
      </c>
      <c r="AB22" s="114">
        <v>60</v>
      </c>
      <c r="AC22" s="114">
        <v>31</v>
      </c>
      <c r="AD22" s="114">
        <v>6078</v>
      </c>
      <c r="AE22" s="114">
        <v>729</v>
      </c>
      <c r="AF22" s="114">
        <v>54</v>
      </c>
      <c r="AG22" s="143">
        <v>3</v>
      </c>
      <c r="AH22" s="143">
        <v>5</v>
      </c>
      <c r="AI22" s="114">
        <v>36</v>
      </c>
      <c r="AJ22" s="143">
        <v>13</v>
      </c>
      <c r="AK22" s="143">
        <v>26</v>
      </c>
      <c r="AL22" s="114">
        <v>1</v>
      </c>
      <c r="AM22" s="114">
        <v>176</v>
      </c>
      <c r="AN22" s="114">
        <v>2</v>
      </c>
      <c r="AO22" s="114">
        <v>2</v>
      </c>
      <c r="AP22" s="114">
        <v>20</v>
      </c>
      <c r="AQ22" s="114">
        <v>16</v>
      </c>
      <c r="AR22" s="114">
        <v>2</v>
      </c>
      <c r="AS22" s="114">
        <v>0</v>
      </c>
      <c r="AT22" s="114">
        <v>4</v>
      </c>
      <c r="AU22" s="114">
        <v>2</v>
      </c>
      <c r="AV22" s="153">
        <v>0.57</v>
      </c>
      <c r="AW22" s="116">
        <v>72.6</v>
      </c>
      <c r="AX22" s="116">
        <v>42</v>
      </c>
      <c r="AY22" s="116">
        <v>13.6</v>
      </c>
      <c r="AZ22" s="114">
        <v>461</v>
      </c>
      <c r="BA22" s="154">
        <v>2144</v>
      </c>
      <c r="BB22" s="114">
        <v>12</v>
      </c>
      <c r="BC22" s="114">
        <v>60</v>
      </c>
      <c r="BD22" s="114">
        <v>40</v>
      </c>
      <c r="BE22" s="96" t="s">
        <v>272</v>
      </c>
      <c r="BF22" s="96" t="s">
        <v>272</v>
      </c>
      <c r="BG22" s="112" t="s">
        <v>287</v>
      </c>
      <c r="BH22" s="96" t="s">
        <v>272</v>
      </c>
      <c r="BI22" s="96" t="s">
        <v>272</v>
      </c>
      <c r="BJ22" s="96" t="s">
        <v>272</v>
      </c>
      <c r="BK22" s="114">
        <v>9</v>
      </c>
      <c r="BL22" s="114">
        <v>199828</v>
      </c>
      <c r="BM22" s="114">
        <v>178469</v>
      </c>
      <c r="BN22" s="114">
        <v>6902</v>
      </c>
      <c r="BO22" s="114">
        <v>178649</v>
      </c>
      <c r="BP22" s="119" t="s">
        <v>350</v>
      </c>
      <c r="BQ22" s="124" t="s">
        <v>179</v>
      </c>
      <c r="BR22" s="92" t="s">
        <v>176</v>
      </c>
      <c r="BS22" s="107" t="s">
        <v>177</v>
      </c>
      <c r="BT22" s="104" t="s">
        <v>178</v>
      </c>
      <c r="BU22" s="37"/>
      <c r="BV22" s="37"/>
    </row>
    <row r="23" spans="2:74" s="8" customFormat="1" ht="35.25" customHeight="1">
      <c r="B23" s="94">
        <v>18</v>
      </c>
      <c r="C23" s="95" t="s">
        <v>82</v>
      </c>
      <c r="D23" s="96">
        <v>2</v>
      </c>
      <c r="E23" s="150">
        <v>576426</v>
      </c>
      <c r="F23" s="151">
        <v>172179</v>
      </c>
      <c r="G23" s="151">
        <v>384057</v>
      </c>
      <c r="H23" s="114">
        <v>20190</v>
      </c>
      <c r="I23" s="114">
        <v>4004</v>
      </c>
      <c r="J23" s="114">
        <v>0</v>
      </c>
      <c r="K23" s="114">
        <v>69962</v>
      </c>
      <c r="L23" s="114">
        <v>1339</v>
      </c>
      <c r="M23" s="114">
        <v>69622</v>
      </c>
      <c r="N23" s="114">
        <v>1</v>
      </c>
      <c r="O23" s="114">
        <v>8</v>
      </c>
      <c r="P23" s="152">
        <v>6401</v>
      </c>
      <c r="Q23" s="97">
        <v>9564</v>
      </c>
      <c r="R23" s="97">
        <v>5617</v>
      </c>
      <c r="S23" s="97">
        <v>5070</v>
      </c>
      <c r="T23" s="97">
        <v>9392</v>
      </c>
      <c r="U23" s="97">
        <v>75479</v>
      </c>
      <c r="V23" s="97">
        <v>143472</v>
      </c>
      <c r="W23" s="103">
        <v>39111</v>
      </c>
      <c r="X23" s="103">
        <v>101961</v>
      </c>
      <c r="Y23" s="97">
        <v>2400</v>
      </c>
      <c r="Z23" s="114">
        <v>0</v>
      </c>
      <c r="AA23" s="114">
        <v>0</v>
      </c>
      <c r="AB23" s="114">
        <v>0</v>
      </c>
      <c r="AC23" s="114">
        <v>0</v>
      </c>
      <c r="AD23" s="114">
        <v>5366</v>
      </c>
      <c r="AE23" s="114">
        <v>690</v>
      </c>
      <c r="AF23" s="114">
        <v>8</v>
      </c>
      <c r="AG23" s="143">
        <v>8</v>
      </c>
      <c r="AH23" s="143">
        <v>5</v>
      </c>
      <c r="AI23" s="114">
        <v>4</v>
      </c>
      <c r="AJ23" s="143">
        <v>2</v>
      </c>
      <c r="AK23" s="143">
        <v>2</v>
      </c>
      <c r="AL23" s="114">
        <v>6</v>
      </c>
      <c r="AM23" s="114">
        <v>120</v>
      </c>
      <c r="AN23" s="114">
        <v>1</v>
      </c>
      <c r="AO23" s="114">
        <v>0</v>
      </c>
      <c r="AP23" s="114">
        <v>20</v>
      </c>
      <c r="AQ23" s="114">
        <v>17</v>
      </c>
      <c r="AR23" s="114">
        <v>0</v>
      </c>
      <c r="AS23" s="114">
        <v>0</v>
      </c>
      <c r="AT23" s="114">
        <v>3</v>
      </c>
      <c r="AU23" s="114">
        <v>1</v>
      </c>
      <c r="AV23" s="153">
        <v>0.25</v>
      </c>
      <c r="AW23" s="116">
        <v>103</v>
      </c>
      <c r="AX23" s="116">
        <v>25.5</v>
      </c>
      <c r="AY23" s="116">
        <v>13.4</v>
      </c>
      <c r="AZ23" s="114">
        <v>260</v>
      </c>
      <c r="BA23" s="154">
        <v>2754</v>
      </c>
      <c r="BB23" s="114">
        <v>10</v>
      </c>
      <c r="BC23" s="114">
        <v>42</v>
      </c>
      <c r="BD23" s="114">
        <v>21</v>
      </c>
      <c r="BE23" s="96" t="s">
        <v>272</v>
      </c>
      <c r="BF23" s="96" t="s">
        <v>272</v>
      </c>
      <c r="BG23" s="112" t="s">
        <v>289</v>
      </c>
      <c r="BH23" s="96" t="s">
        <v>272</v>
      </c>
      <c r="BI23" s="96" t="s">
        <v>272</v>
      </c>
      <c r="BJ23" s="96" t="s">
        <v>272</v>
      </c>
      <c r="BK23" s="114">
        <v>15</v>
      </c>
      <c r="BL23" s="114">
        <v>89599</v>
      </c>
      <c r="BM23" s="114">
        <v>83972</v>
      </c>
      <c r="BN23" s="114">
        <v>7112</v>
      </c>
      <c r="BO23" s="114">
        <v>83972</v>
      </c>
      <c r="BP23" s="124" t="s">
        <v>180</v>
      </c>
      <c r="BQ23" s="124" t="s">
        <v>181</v>
      </c>
      <c r="BR23" s="92" t="s">
        <v>182</v>
      </c>
      <c r="BS23" s="107" t="s">
        <v>183</v>
      </c>
      <c r="BT23" s="104" t="s">
        <v>184</v>
      </c>
      <c r="BU23" s="37"/>
      <c r="BV23" s="37"/>
    </row>
    <row r="24" spans="2:74" s="8" customFormat="1" ht="36">
      <c r="B24" s="94">
        <v>19</v>
      </c>
      <c r="C24" s="95" t="s">
        <v>83</v>
      </c>
      <c r="D24" s="96">
        <v>2</v>
      </c>
      <c r="E24" s="150">
        <v>618017</v>
      </c>
      <c r="F24" s="151">
        <v>197651</v>
      </c>
      <c r="G24" s="151">
        <v>396713</v>
      </c>
      <c r="H24" s="114">
        <v>23653</v>
      </c>
      <c r="I24" s="114">
        <v>6754</v>
      </c>
      <c r="J24" s="114">
        <v>0</v>
      </c>
      <c r="K24" s="114">
        <v>4064</v>
      </c>
      <c r="L24" s="114">
        <v>1984</v>
      </c>
      <c r="M24" s="114">
        <v>2038</v>
      </c>
      <c r="N24" s="114">
        <v>42</v>
      </c>
      <c r="O24" s="114">
        <v>0</v>
      </c>
      <c r="P24" s="152">
        <v>3598</v>
      </c>
      <c r="Q24" s="97">
        <v>18200</v>
      </c>
      <c r="R24" s="97">
        <v>5496</v>
      </c>
      <c r="S24" s="97">
        <v>4734</v>
      </c>
      <c r="T24" s="97">
        <v>8858</v>
      </c>
      <c r="U24" s="97">
        <v>105704</v>
      </c>
      <c r="V24" s="97">
        <v>168186</v>
      </c>
      <c r="W24" s="97">
        <v>95952</v>
      </c>
      <c r="X24" s="97">
        <v>70428</v>
      </c>
      <c r="Y24" s="97">
        <v>1806</v>
      </c>
      <c r="Z24" s="114">
        <v>2963</v>
      </c>
      <c r="AA24" s="114">
        <v>2</v>
      </c>
      <c r="AB24" s="114">
        <v>0</v>
      </c>
      <c r="AC24" s="114">
        <v>2</v>
      </c>
      <c r="AD24" s="114">
        <v>7364</v>
      </c>
      <c r="AE24" s="114">
        <v>1846</v>
      </c>
      <c r="AF24" s="114">
        <v>1846</v>
      </c>
      <c r="AG24" s="143">
        <v>14</v>
      </c>
      <c r="AH24" s="143">
        <v>14</v>
      </c>
      <c r="AI24" s="114">
        <v>1</v>
      </c>
      <c r="AJ24" s="143">
        <v>2</v>
      </c>
      <c r="AK24" s="143">
        <v>1</v>
      </c>
      <c r="AL24" s="114">
        <v>10</v>
      </c>
      <c r="AM24" s="114">
        <v>88</v>
      </c>
      <c r="AN24" s="114">
        <v>88</v>
      </c>
      <c r="AO24" s="114">
        <v>0</v>
      </c>
      <c r="AP24" s="114">
        <v>22</v>
      </c>
      <c r="AQ24" s="114">
        <v>16</v>
      </c>
      <c r="AR24" s="114">
        <v>3</v>
      </c>
      <c r="AS24" s="114">
        <v>0</v>
      </c>
      <c r="AT24" s="114">
        <v>6</v>
      </c>
      <c r="AU24" s="114">
        <v>5</v>
      </c>
      <c r="AV24" s="153">
        <v>0.27</v>
      </c>
      <c r="AW24" s="116">
        <v>112.4</v>
      </c>
      <c r="AX24" s="116">
        <v>30.6</v>
      </c>
      <c r="AY24" s="116">
        <v>19.2</v>
      </c>
      <c r="AZ24" s="114">
        <v>291</v>
      </c>
      <c r="BA24" s="154">
        <v>2420</v>
      </c>
      <c r="BB24" s="114">
        <v>20</v>
      </c>
      <c r="BC24" s="114">
        <v>59</v>
      </c>
      <c r="BD24" s="114">
        <v>18</v>
      </c>
      <c r="BE24" s="96" t="s">
        <v>272</v>
      </c>
      <c r="BF24" s="96" t="s">
        <v>272</v>
      </c>
      <c r="BG24" s="155" t="s">
        <v>288</v>
      </c>
      <c r="BH24" s="96" t="s">
        <v>272</v>
      </c>
      <c r="BI24" s="96" t="s">
        <v>272</v>
      </c>
      <c r="BJ24" s="96" t="s">
        <v>272</v>
      </c>
      <c r="BK24" s="114">
        <v>10</v>
      </c>
      <c r="BL24" s="114">
        <v>238683</v>
      </c>
      <c r="BM24" s="114">
        <v>122480</v>
      </c>
      <c r="BN24" s="114">
        <v>877</v>
      </c>
      <c r="BO24" s="114">
        <v>120933</v>
      </c>
      <c r="BP24" s="96" t="s">
        <v>370</v>
      </c>
      <c r="BQ24" s="148" t="s">
        <v>185</v>
      </c>
      <c r="BR24" s="156" t="s">
        <v>186</v>
      </c>
      <c r="BS24" s="156" t="s">
        <v>187</v>
      </c>
      <c r="BT24" s="148" t="s">
        <v>188</v>
      </c>
      <c r="BU24" s="65"/>
      <c r="BV24" s="37"/>
    </row>
    <row r="25" spans="2:74" s="8" customFormat="1" ht="27.75" customHeight="1">
      <c r="B25" s="94">
        <v>20</v>
      </c>
      <c r="C25" s="95" t="s">
        <v>106</v>
      </c>
      <c r="D25" s="96">
        <v>1</v>
      </c>
      <c r="E25" s="150">
        <v>1024482</v>
      </c>
      <c r="F25" s="151">
        <v>346943</v>
      </c>
      <c r="G25" s="151">
        <v>624262</v>
      </c>
      <c r="H25" s="114">
        <v>11585</v>
      </c>
      <c r="I25" s="114">
        <v>29145</v>
      </c>
      <c r="J25" s="114">
        <v>1795</v>
      </c>
      <c r="K25" s="114">
        <v>15994</v>
      </c>
      <c r="L25" s="114">
        <v>5459</v>
      </c>
      <c r="M25" s="114">
        <v>10843</v>
      </c>
      <c r="N25" s="114">
        <v>32</v>
      </c>
      <c r="O25" s="114">
        <v>182</v>
      </c>
      <c r="P25" s="152">
        <v>9392</v>
      </c>
      <c r="Q25" s="97">
        <v>0</v>
      </c>
      <c r="R25" s="97">
        <v>8185</v>
      </c>
      <c r="S25" s="97">
        <v>6691</v>
      </c>
      <c r="T25" s="97">
        <v>21249</v>
      </c>
      <c r="U25" s="97">
        <v>261370</v>
      </c>
      <c r="V25" s="97">
        <v>600560</v>
      </c>
      <c r="W25" s="97">
        <v>197002</v>
      </c>
      <c r="X25" s="97">
        <v>400502</v>
      </c>
      <c r="Y25" s="97">
        <v>2403</v>
      </c>
      <c r="Z25" s="114">
        <v>653</v>
      </c>
      <c r="AA25" s="114">
        <v>9</v>
      </c>
      <c r="AB25" s="114">
        <v>56</v>
      </c>
      <c r="AC25" s="114">
        <v>51</v>
      </c>
      <c r="AD25" s="114">
        <v>13480</v>
      </c>
      <c r="AE25" s="114">
        <v>9683</v>
      </c>
      <c r="AF25" s="114">
        <v>12</v>
      </c>
      <c r="AG25" s="143">
        <v>0</v>
      </c>
      <c r="AH25" s="143">
        <v>3</v>
      </c>
      <c r="AI25" s="114">
        <v>2</v>
      </c>
      <c r="AJ25" s="143">
        <v>2</v>
      </c>
      <c r="AK25" s="143">
        <v>1</v>
      </c>
      <c r="AL25" s="114">
        <v>3</v>
      </c>
      <c r="AM25" s="114">
        <v>0</v>
      </c>
      <c r="AN25" s="114">
        <v>0</v>
      </c>
      <c r="AO25" s="114">
        <v>0</v>
      </c>
      <c r="AP25" s="114">
        <v>45</v>
      </c>
      <c r="AQ25" s="114">
        <v>37</v>
      </c>
      <c r="AR25" s="114">
        <v>17</v>
      </c>
      <c r="AS25" s="114">
        <v>4</v>
      </c>
      <c r="AT25" s="114">
        <v>4</v>
      </c>
      <c r="AU25" s="114">
        <v>1</v>
      </c>
      <c r="AV25" s="153">
        <v>0.59</v>
      </c>
      <c r="AW25" s="116">
        <v>125.2</v>
      </c>
      <c r="AX25" s="116">
        <v>73.4</v>
      </c>
      <c r="AY25" s="116">
        <v>31.9</v>
      </c>
      <c r="AZ25" s="114">
        <v>295</v>
      </c>
      <c r="BA25" s="154">
        <v>2280.3</v>
      </c>
      <c r="BB25" s="114">
        <v>6</v>
      </c>
      <c r="BC25" s="114">
        <v>39</v>
      </c>
      <c r="BD25" s="114">
        <v>26</v>
      </c>
      <c r="BE25" s="96" t="s">
        <v>272</v>
      </c>
      <c r="BF25" s="96" t="s">
        <v>272</v>
      </c>
      <c r="BG25" s="155" t="s">
        <v>293</v>
      </c>
      <c r="BH25" s="96" t="s">
        <v>272</v>
      </c>
      <c r="BI25" s="96" t="s">
        <v>272</v>
      </c>
      <c r="BJ25" s="96" t="s">
        <v>272</v>
      </c>
      <c r="BK25" s="114">
        <v>5</v>
      </c>
      <c r="BL25" s="114">
        <v>199958</v>
      </c>
      <c r="BM25" s="114">
        <v>33647</v>
      </c>
      <c r="BN25" s="114">
        <v>781</v>
      </c>
      <c r="BO25" s="114">
        <v>22991</v>
      </c>
      <c r="BP25" s="157" t="s">
        <v>351</v>
      </c>
      <c r="BQ25" s="157" t="s">
        <v>352</v>
      </c>
      <c r="BR25" s="158" t="s">
        <v>191</v>
      </c>
      <c r="BS25" s="156" t="s">
        <v>192</v>
      </c>
      <c r="BT25" s="159" t="s">
        <v>193</v>
      </c>
      <c r="BU25" s="37"/>
      <c r="BV25" s="37"/>
    </row>
    <row r="26" spans="2:74" s="8" customFormat="1" ht="29.25" customHeight="1">
      <c r="B26" s="94">
        <v>21</v>
      </c>
      <c r="C26" s="95" t="s">
        <v>318</v>
      </c>
      <c r="D26" s="96">
        <v>2</v>
      </c>
      <c r="E26" s="150">
        <v>794466</v>
      </c>
      <c r="F26" s="151">
        <v>285870</v>
      </c>
      <c r="G26" s="151">
        <v>414841</v>
      </c>
      <c r="H26" s="114">
        <v>44011</v>
      </c>
      <c r="I26" s="114">
        <v>6979</v>
      </c>
      <c r="J26" s="114">
        <v>0</v>
      </c>
      <c r="K26" s="114">
        <v>8563</v>
      </c>
      <c r="L26" s="114">
        <v>2142</v>
      </c>
      <c r="M26" s="114">
        <v>4745</v>
      </c>
      <c r="N26" s="114">
        <v>303</v>
      </c>
      <c r="O26" s="114">
        <v>96</v>
      </c>
      <c r="P26" s="152">
        <v>13526</v>
      </c>
      <c r="Q26" s="97">
        <v>3948</v>
      </c>
      <c r="R26" s="97">
        <v>10263</v>
      </c>
      <c r="S26" s="97">
        <v>9644</v>
      </c>
      <c r="T26" s="97">
        <v>18425</v>
      </c>
      <c r="U26" s="97">
        <v>231117</v>
      </c>
      <c r="V26" s="97">
        <v>497298</v>
      </c>
      <c r="W26" s="97">
        <v>193213</v>
      </c>
      <c r="X26" s="97">
        <v>272137</v>
      </c>
      <c r="Y26" s="97">
        <v>27526</v>
      </c>
      <c r="Z26" s="114">
        <v>3178</v>
      </c>
      <c r="AA26" s="114">
        <v>23</v>
      </c>
      <c r="AB26" s="114">
        <v>62</v>
      </c>
      <c r="AC26" s="114">
        <v>24</v>
      </c>
      <c r="AD26" s="114">
        <v>12876</v>
      </c>
      <c r="AE26" s="114">
        <v>5437</v>
      </c>
      <c r="AF26" s="114">
        <v>12</v>
      </c>
      <c r="AG26" s="143">
        <v>45</v>
      </c>
      <c r="AH26" s="143">
        <v>0</v>
      </c>
      <c r="AI26" s="114">
        <v>2</v>
      </c>
      <c r="AJ26" s="143">
        <v>1</v>
      </c>
      <c r="AK26" s="143">
        <v>0</v>
      </c>
      <c r="AL26" s="114">
        <v>0</v>
      </c>
      <c r="AM26" s="114">
        <v>284</v>
      </c>
      <c r="AN26" s="114">
        <v>284</v>
      </c>
      <c r="AO26" s="114">
        <v>0</v>
      </c>
      <c r="AP26" s="114">
        <v>29</v>
      </c>
      <c r="AQ26" s="114">
        <v>26</v>
      </c>
      <c r="AR26" s="114">
        <v>3</v>
      </c>
      <c r="AS26" s="114">
        <v>0</v>
      </c>
      <c r="AT26" s="114">
        <v>3</v>
      </c>
      <c r="AU26" s="114">
        <v>2</v>
      </c>
      <c r="AV26" s="153">
        <v>0.67</v>
      </c>
      <c r="AW26" s="116">
        <v>77.41</v>
      </c>
      <c r="AX26" s="116">
        <v>48.46</v>
      </c>
      <c r="AY26" s="116">
        <v>22.52</v>
      </c>
      <c r="AZ26" s="114">
        <v>300</v>
      </c>
      <c r="BA26" s="154">
        <v>1497</v>
      </c>
      <c r="BB26" s="114">
        <v>10</v>
      </c>
      <c r="BC26" s="114">
        <v>48</v>
      </c>
      <c r="BD26" s="114">
        <v>25</v>
      </c>
      <c r="BE26" s="96" t="s">
        <v>272</v>
      </c>
      <c r="BF26" s="96" t="s">
        <v>272</v>
      </c>
      <c r="BG26" s="155" t="s">
        <v>290</v>
      </c>
      <c r="BH26" s="96" t="s">
        <v>272</v>
      </c>
      <c r="BI26" s="96" t="s">
        <v>272</v>
      </c>
      <c r="BJ26" s="96" t="s">
        <v>278</v>
      </c>
      <c r="BK26" s="114">
        <v>8</v>
      </c>
      <c r="BL26" s="114">
        <v>1478884</v>
      </c>
      <c r="BM26" s="114">
        <v>70503</v>
      </c>
      <c r="BN26" s="114">
        <v>6500</v>
      </c>
      <c r="BO26" s="114">
        <v>70503</v>
      </c>
      <c r="BP26" s="157" t="s">
        <v>353</v>
      </c>
      <c r="BQ26" s="160"/>
      <c r="BR26" s="158" t="s">
        <v>194</v>
      </c>
      <c r="BS26" s="156" t="s">
        <v>195</v>
      </c>
      <c r="BT26" s="159" t="s">
        <v>196</v>
      </c>
      <c r="BU26" s="37"/>
      <c r="BV26" s="37"/>
    </row>
    <row r="27" spans="2:74" s="8" customFormat="1" ht="36">
      <c r="B27" s="94">
        <v>22</v>
      </c>
      <c r="C27" s="95" t="s">
        <v>81</v>
      </c>
      <c r="D27" s="96">
        <v>2</v>
      </c>
      <c r="E27" s="150">
        <v>723458</v>
      </c>
      <c r="F27" s="151">
        <v>240449</v>
      </c>
      <c r="G27" s="151">
        <v>397766</v>
      </c>
      <c r="H27" s="114">
        <v>14929</v>
      </c>
      <c r="I27" s="114">
        <v>68751</v>
      </c>
      <c r="J27" s="114">
        <v>0</v>
      </c>
      <c r="K27" s="114">
        <v>18964</v>
      </c>
      <c r="L27" s="114">
        <v>1894</v>
      </c>
      <c r="M27" s="114">
        <v>12046</v>
      </c>
      <c r="N27" s="114">
        <v>20</v>
      </c>
      <c r="O27" s="114">
        <v>1079</v>
      </c>
      <c r="P27" s="152">
        <v>0</v>
      </c>
      <c r="Q27" s="97">
        <v>0</v>
      </c>
      <c r="R27" s="97">
        <v>10151</v>
      </c>
      <c r="S27" s="97">
        <v>7087</v>
      </c>
      <c r="T27" s="97">
        <v>16540</v>
      </c>
      <c r="U27" s="97">
        <v>219334</v>
      </c>
      <c r="V27" s="97">
        <v>574809</v>
      </c>
      <c r="W27" s="97">
        <v>94950</v>
      </c>
      <c r="X27" s="97">
        <v>479580</v>
      </c>
      <c r="Y27" s="97">
        <v>279</v>
      </c>
      <c r="Z27" s="114">
        <v>20500</v>
      </c>
      <c r="AA27" s="114">
        <v>1</v>
      </c>
      <c r="AB27" s="114">
        <v>10</v>
      </c>
      <c r="AC27" s="114">
        <v>0</v>
      </c>
      <c r="AD27" s="114">
        <v>5007</v>
      </c>
      <c r="AE27" s="114">
        <v>2763</v>
      </c>
      <c r="AF27" s="114">
        <v>95</v>
      </c>
      <c r="AG27" s="143">
        <v>32</v>
      </c>
      <c r="AH27" s="143">
        <v>5</v>
      </c>
      <c r="AI27" s="114">
        <v>10</v>
      </c>
      <c r="AJ27" s="143">
        <v>0</v>
      </c>
      <c r="AK27" s="143">
        <v>0</v>
      </c>
      <c r="AL27" s="114">
        <v>6</v>
      </c>
      <c r="AM27" s="114">
        <v>62</v>
      </c>
      <c r="AN27" s="114">
        <v>30</v>
      </c>
      <c r="AO27" s="114">
        <v>32</v>
      </c>
      <c r="AP27" s="114">
        <v>28</v>
      </c>
      <c r="AQ27" s="114">
        <v>23</v>
      </c>
      <c r="AR27" s="114">
        <v>15</v>
      </c>
      <c r="AS27" s="114">
        <v>0</v>
      </c>
      <c r="AT27" s="114">
        <v>5</v>
      </c>
      <c r="AU27" s="114">
        <v>5</v>
      </c>
      <c r="AV27" s="153">
        <v>0.8</v>
      </c>
      <c r="AW27" s="116">
        <v>71.3</v>
      </c>
      <c r="AX27" s="116">
        <v>56.6</v>
      </c>
      <c r="AY27" s="116">
        <v>21.6</v>
      </c>
      <c r="AZ27" s="114">
        <v>254</v>
      </c>
      <c r="BA27" s="154">
        <v>5653</v>
      </c>
      <c r="BB27" s="114">
        <v>3</v>
      </c>
      <c r="BC27" s="114">
        <v>44</v>
      </c>
      <c r="BD27" s="114">
        <v>25</v>
      </c>
      <c r="BE27" s="96" t="s">
        <v>272</v>
      </c>
      <c r="BF27" s="96" t="s">
        <v>278</v>
      </c>
      <c r="BG27" s="155" t="s">
        <v>291</v>
      </c>
      <c r="BH27" s="96" t="s">
        <v>272</v>
      </c>
      <c r="BI27" s="96" t="s">
        <v>272</v>
      </c>
      <c r="BJ27" s="96" t="s">
        <v>272</v>
      </c>
      <c r="BK27" s="114">
        <v>11</v>
      </c>
      <c r="BL27" s="114">
        <v>181041</v>
      </c>
      <c r="BM27" s="114">
        <v>181041</v>
      </c>
      <c r="BN27" s="114">
        <v>8143</v>
      </c>
      <c r="BO27" s="114">
        <v>0</v>
      </c>
      <c r="BP27" s="160" t="s">
        <v>197</v>
      </c>
      <c r="BQ27" s="160"/>
      <c r="BR27" s="158" t="s">
        <v>198</v>
      </c>
      <c r="BS27" s="156"/>
      <c r="BT27" s="159" t="s">
        <v>199</v>
      </c>
      <c r="BU27" s="37"/>
      <c r="BV27" s="37"/>
    </row>
    <row r="28" spans="2:74" s="8" customFormat="1" ht="27" customHeight="1">
      <c r="B28" s="94">
        <v>23</v>
      </c>
      <c r="C28" s="95" t="s">
        <v>319</v>
      </c>
      <c r="D28" s="96">
        <v>3</v>
      </c>
      <c r="E28" s="150">
        <v>743698</v>
      </c>
      <c r="F28" s="151">
        <v>131137</v>
      </c>
      <c r="G28" s="151">
        <v>586379</v>
      </c>
      <c r="H28" s="114">
        <v>18393</v>
      </c>
      <c r="I28" s="114">
        <v>89</v>
      </c>
      <c r="J28" s="114">
        <v>2200</v>
      </c>
      <c r="K28" s="114">
        <v>6073</v>
      </c>
      <c r="L28" s="114">
        <v>1724</v>
      </c>
      <c r="M28" s="114">
        <v>4157</v>
      </c>
      <c r="N28" s="114">
        <v>192</v>
      </c>
      <c r="O28" s="114">
        <v>0</v>
      </c>
      <c r="P28" s="152">
        <v>1396</v>
      </c>
      <c r="Q28" s="97">
        <v>12083</v>
      </c>
      <c r="R28" s="97">
        <v>5989</v>
      </c>
      <c r="S28" s="97">
        <v>5472</v>
      </c>
      <c r="T28" s="97">
        <v>15571</v>
      </c>
      <c r="U28" s="97">
        <v>74068</v>
      </c>
      <c r="V28" s="97">
        <v>150358</v>
      </c>
      <c r="W28" s="97">
        <v>54128</v>
      </c>
      <c r="X28" s="97">
        <v>91400</v>
      </c>
      <c r="Y28" s="97">
        <v>4830</v>
      </c>
      <c r="Z28" s="114">
        <v>5</v>
      </c>
      <c r="AA28" s="114">
        <v>1</v>
      </c>
      <c r="AB28" s="114">
        <v>0</v>
      </c>
      <c r="AC28" s="114">
        <v>1</v>
      </c>
      <c r="AD28" s="114">
        <v>4752</v>
      </c>
      <c r="AE28" s="114">
        <v>3719</v>
      </c>
      <c r="AF28" s="114">
        <v>0</v>
      </c>
      <c r="AG28" s="143">
        <v>0</v>
      </c>
      <c r="AH28" s="143">
        <v>3</v>
      </c>
      <c r="AI28" s="114">
        <v>5</v>
      </c>
      <c r="AJ28" s="143">
        <v>5</v>
      </c>
      <c r="AK28" s="143">
        <v>0</v>
      </c>
      <c r="AL28" s="114">
        <v>0</v>
      </c>
      <c r="AM28" s="114">
        <v>0</v>
      </c>
      <c r="AN28" s="114">
        <v>0</v>
      </c>
      <c r="AO28" s="114">
        <v>0</v>
      </c>
      <c r="AP28" s="109">
        <v>12</v>
      </c>
      <c r="AQ28" s="109">
        <v>12</v>
      </c>
      <c r="AR28" s="109">
        <v>4</v>
      </c>
      <c r="AS28" s="109">
        <v>0</v>
      </c>
      <c r="AT28" s="109">
        <v>0</v>
      </c>
      <c r="AU28" s="109">
        <v>0</v>
      </c>
      <c r="AV28" s="153">
        <v>0.2</v>
      </c>
      <c r="AW28" s="116">
        <v>123.3</v>
      </c>
      <c r="AX28" s="116">
        <v>25.1</v>
      </c>
      <c r="AY28" s="116">
        <v>12.4</v>
      </c>
      <c r="AZ28" s="114">
        <v>360</v>
      </c>
      <c r="BA28" s="154">
        <v>1893</v>
      </c>
      <c r="BB28" s="114">
        <v>7</v>
      </c>
      <c r="BC28" s="114">
        <v>52</v>
      </c>
      <c r="BD28" s="114">
        <v>31</v>
      </c>
      <c r="BE28" s="96" t="s">
        <v>272</v>
      </c>
      <c r="BF28" s="96" t="s">
        <v>272</v>
      </c>
      <c r="BG28" s="155" t="s">
        <v>292</v>
      </c>
      <c r="BH28" s="96" t="s">
        <v>272</v>
      </c>
      <c r="BI28" s="96" t="s">
        <v>272</v>
      </c>
      <c r="BJ28" s="96" t="s">
        <v>272</v>
      </c>
      <c r="BK28" s="114">
        <v>8</v>
      </c>
      <c r="BL28" s="114">
        <v>75961</v>
      </c>
      <c r="BM28" s="114">
        <v>72516</v>
      </c>
      <c r="BN28" s="114">
        <v>1118</v>
      </c>
      <c r="BO28" s="114">
        <v>72516</v>
      </c>
      <c r="BP28" s="157" t="s">
        <v>330</v>
      </c>
      <c r="BQ28" s="157" t="s">
        <v>331</v>
      </c>
      <c r="BR28" s="158" t="s">
        <v>200</v>
      </c>
      <c r="BS28" s="156" t="s">
        <v>201</v>
      </c>
      <c r="BT28" s="159" t="s">
        <v>202</v>
      </c>
      <c r="BU28" s="37"/>
      <c r="BV28" s="37"/>
    </row>
    <row r="29" spans="2:74" s="8" customFormat="1" ht="27.75" customHeight="1">
      <c r="B29" s="94">
        <v>24</v>
      </c>
      <c r="C29" s="95" t="s">
        <v>103</v>
      </c>
      <c r="D29" s="96">
        <v>1</v>
      </c>
      <c r="E29" s="150">
        <v>786841</v>
      </c>
      <c r="F29" s="151">
        <v>203356</v>
      </c>
      <c r="G29" s="151">
        <v>364783</v>
      </c>
      <c r="H29" s="114">
        <v>126474</v>
      </c>
      <c r="I29" s="114">
        <v>3788</v>
      </c>
      <c r="J29" s="114">
        <v>0</v>
      </c>
      <c r="K29" s="114">
        <v>4912</v>
      </c>
      <c r="L29" s="114">
        <v>1040</v>
      </c>
      <c r="M29" s="114">
        <v>2412</v>
      </c>
      <c r="N29" s="114">
        <v>47</v>
      </c>
      <c r="O29" s="114">
        <v>27</v>
      </c>
      <c r="P29" s="152">
        <v>3782</v>
      </c>
      <c r="Q29" s="97">
        <v>1000</v>
      </c>
      <c r="R29" s="97">
        <v>7953</v>
      </c>
      <c r="S29" s="97">
        <v>6993</v>
      </c>
      <c r="T29" s="97">
        <v>15328</v>
      </c>
      <c r="U29" s="97">
        <v>147572</v>
      </c>
      <c r="V29" s="97">
        <v>357412</v>
      </c>
      <c r="W29" s="97">
        <v>79195</v>
      </c>
      <c r="X29" s="97">
        <v>219001</v>
      </c>
      <c r="Y29" s="97">
        <v>5116</v>
      </c>
      <c r="Z29" s="114">
        <v>0</v>
      </c>
      <c r="AA29" s="114">
        <v>0</v>
      </c>
      <c r="AB29" s="114">
        <v>0</v>
      </c>
      <c r="AC29" s="114">
        <v>0</v>
      </c>
      <c r="AD29" s="114">
        <v>9952</v>
      </c>
      <c r="AE29" s="114">
        <v>4455</v>
      </c>
      <c r="AF29" s="114">
        <v>0</v>
      </c>
      <c r="AG29" s="143">
        <v>163</v>
      </c>
      <c r="AH29" s="143">
        <v>24</v>
      </c>
      <c r="AI29" s="114">
        <v>4</v>
      </c>
      <c r="AJ29" s="143">
        <v>2</v>
      </c>
      <c r="AK29" s="143">
        <v>0</v>
      </c>
      <c r="AL29" s="114">
        <v>0</v>
      </c>
      <c r="AM29" s="114">
        <v>201</v>
      </c>
      <c r="AN29" s="114">
        <v>104</v>
      </c>
      <c r="AO29" s="114">
        <v>97</v>
      </c>
      <c r="AP29" s="114">
        <v>33</v>
      </c>
      <c r="AQ29" s="114">
        <v>31</v>
      </c>
      <c r="AR29" s="114">
        <v>10</v>
      </c>
      <c r="AS29" s="114">
        <v>0</v>
      </c>
      <c r="AT29" s="114">
        <v>2</v>
      </c>
      <c r="AU29" s="114">
        <v>1</v>
      </c>
      <c r="AV29" s="153">
        <v>0.454</v>
      </c>
      <c r="AW29" s="116">
        <v>98.936</v>
      </c>
      <c r="AX29" s="116">
        <v>44.94</v>
      </c>
      <c r="AY29" s="116">
        <v>18.555</v>
      </c>
      <c r="AZ29" s="114">
        <v>180</v>
      </c>
      <c r="BA29" s="154">
        <v>3187</v>
      </c>
      <c r="BB29" s="114">
        <v>26</v>
      </c>
      <c r="BC29" s="114">
        <v>44</v>
      </c>
      <c r="BD29" s="114">
        <v>21</v>
      </c>
      <c r="BE29" s="96" t="s">
        <v>272</v>
      </c>
      <c r="BF29" s="96" t="s">
        <v>272</v>
      </c>
      <c r="BG29" s="155" t="s">
        <v>294</v>
      </c>
      <c r="BH29" s="96" t="s">
        <v>272</v>
      </c>
      <c r="BI29" s="96" t="s">
        <v>272</v>
      </c>
      <c r="BJ29" s="96" t="s">
        <v>272</v>
      </c>
      <c r="BK29" s="114">
        <v>10</v>
      </c>
      <c r="BL29" s="114">
        <v>171814</v>
      </c>
      <c r="BM29" s="114">
        <v>129735</v>
      </c>
      <c r="BN29" s="114">
        <v>7860</v>
      </c>
      <c r="BO29" s="114">
        <v>128975</v>
      </c>
      <c r="BP29" s="157" t="s">
        <v>332</v>
      </c>
      <c r="BQ29" s="157" t="s">
        <v>332</v>
      </c>
      <c r="BR29" s="158" t="s">
        <v>203</v>
      </c>
      <c r="BS29" s="156" t="s">
        <v>204</v>
      </c>
      <c r="BT29" s="159" t="s">
        <v>205</v>
      </c>
      <c r="BU29" s="37"/>
      <c r="BV29" s="37"/>
    </row>
    <row r="30" spans="2:74" s="8" customFormat="1" ht="36" customHeight="1">
      <c r="B30" s="94">
        <v>25</v>
      </c>
      <c r="C30" s="95" t="s">
        <v>88</v>
      </c>
      <c r="D30" s="96">
        <v>4</v>
      </c>
      <c r="E30" s="150">
        <v>142898</v>
      </c>
      <c r="F30" s="151">
        <v>28002</v>
      </c>
      <c r="G30" s="151">
        <v>96707</v>
      </c>
      <c r="H30" s="114">
        <v>18137</v>
      </c>
      <c r="I30" s="114">
        <v>0</v>
      </c>
      <c r="J30" s="114">
        <v>0</v>
      </c>
      <c r="K30" s="114">
        <v>505</v>
      </c>
      <c r="L30" s="114">
        <v>247</v>
      </c>
      <c r="M30" s="114">
        <v>196</v>
      </c>
      <c r="N30" s="114">
        <v>10</v>
      </c>
      <c r="O30" s="114">
        <v>0</v>
      </c>
      <c r="P30" s="152">
        <v>0</v>
      </c>
      <c r="Q30" s="97">
        <v>0</v>
      </c>
      <c r="R30" s="97">
        <v>1961</v>
      </c>
      <c r="S30" s="97">
        <v>1742</v>
      </c>
      <c r="T30" s="97">
        <v>1961</v>
      </c>
      <c r="U30" s="97">
        <v>19077</v>
      </c>
      <c r="V30" s="97">
        <v>28870</v>
      </c>
      <c r="W30" s="97">
        <v>5041</v>
      </c>
      <c r="X30" s="97">
        <v>17252</v>
      </c>
      <c r="Y30" s="97">
        <v>139</v>
      </c>
      <c r="Z30" s="114">
        <v>0</v>
      </c>
      <c r="AA30" s="114">
        <v>0</v>
      </c>
      <c r="AB30" s="114">
        <v>0</v>
      </c>
      <c r="AC30" s="114">
        <v>0</v>
      </c>
      <c r="AD30" s="114">
        <v>484</v>
      </c>
      <c r="AE30" s="114">
        <v>210</v>
      </c>
      <c r="AF30" s="114">
        <v>5</v>
      </c>
      <c r="AG30" s="143">
        <v>9</v>
      </c>
      <c r="AH30" s="143">
        <v>4</v>
      </c>
      <c r="AI30" s="114">
        <v>2</v>
      </c>
      <c r="AJ30" s="143">
        <v>0</v>
      </c>
      <c r="AK30" s="143">
        <v>0</v>
      </c>
      <c r="AL30" s="114">
        <v>0</v>
      </c>
      <c r="AM30" s="114">
        <v>7</v>
      </c>
      <c r="AN30" s="114">
        <v>5</v>
      </c>
      <c r="AO30" s="114">
        <v>2</v>
      </c>
      <c r="AP30" s="114">
        <v>7</v>
      </c>
      <c r="AQ30" s="114">
        <v>6</v>
      </c>
      <c r="AR30" s="114">
        <v>6</v>
      </c>
      <c r="AS30" s="114">
        <v>0</v>
      </c>
      <c r="AT30" s="114">
        <v>1</v>
      </c>
      <c r="AU30" s="114">
        <v>1</v>
      </c>
      <c r="AV30" s="153">
        <v>0.2</v>
      </c>
      <c r="AW30" s="116">
        <v>49.3</v>
      </c>
      <c r="AX30" s="116">
        <v>14.7</v>
      </c>
      <c r="AY30" s="116">
        <v>9.7</v>
      </c>
      <c r="AZ30" s="114">
        <v>90</v>
      </c>
      <c r="BA30" s="154">
        <v>576</v>
      </c>
      <c r="BB30" s="114">
        <v>10</v>
      </c>
      <c r="BC30" s="114">
        <v>20</v>
      </c>
      <c r="BD30" s="114">
        <v>13</v>
      </c>
      <c r="BE30" s="96" t="s">
        <v>272</v>
      </c>
      <c r="BF30" s="96" t="s">
        <v>272</v>
      </c>
      <c r="BG30" s="155" t="s">
        <v>295</v>
      </c>
      <c r="BH30" s="96" t="s">
        <v>278</v>
      </c>
      <c r="BI30" s="96" t="s">
        <v>278</v>
      </c>
      <c r="BJ30" s="96" t="s">
        <v>278</v>
      </c>
      <c r="BK30" s="114">
        <v>6</v>
      </c>
      <c r="BL30" s="114">
        <v>173945</v>
      </c>
      <c r="BM30" s="114">
        <v>30847</v>
      </c>
      <c r="BN30" s="114">
        <v>26625</v>
      </c>
      <c r="BO30" s="114">
        <v>30847</v>
      </c>
      <c r="BP30" s="160" t="s">
        <v>206</v>
      </c>
      <c r="BQ30" s="160" t="s">
        <v>207</v>
      </c>
      <c r="BR30" s="158" t="s">
        <v>208</v>
      </c>
      <c r="BS30" s="156" t="s">
        <v>209</v>
      </c>
      <c r="BT30" s="159" t="s">
        <v>210</v>
      </c>
      <c r="BU30" s="37"/>
      <c r="BV30" s="37"/>
    </row>
    <row r="31" spans="2:74" s="8" customFormat="1" ht="36">
      <c r="B31" s="94">
        <v>26</v>
      </c>
      <c r="C31" s="95" t="s">
        <v>99</v>
      </c>
      <c r="D31" s="96">
        <v>4</v>
      </c>
      <c r="E31" s="150">
        <v>217752</v>
      </c>
      <c r="F31" s="151">
        <v>31022</v>
      </c>
      <c r="G31" s="151">
        <v>82259</v>
      </c>
      <c r="H31" s="114">
        <v>14775</v>
      </c>
      <c r="I31" s="114">
        <v>82</v>
      </c>
      <c r="J31" s="114">
        <v>0</v>
      </c>
      <c r="K31" s="114">
        <v>1984</v>
      </c>
      <c r="L31" s="114">
        <v>540</v>
      </c>
      <c r="M31" s="114">
        <v>755</v>
      </c>
      <c r="N31" s="114">
        <v>0</v>
      </c>
      <c r="O31" s="114">
        <v>0</v>
      </c>
      <c r="P31" s="152">
        <v>0</v>
      </c>
      <c r="Q31" s="97">
        <v>1725</v>
      </c>
      <c r="R31" s="97">
        <v>2362</v>
      </c>
      <c r="S31" s="97">
        <v>1796</v>
      </c>
      <c r="T31" s="97">
        <v>4697</v>
      </c>
      <c r="U31" s="97">
        <v>37649</v>
      </c>
      <c r="V31" s="97">
        <v>256498</v>
      </c>
      <c r="W31" s="97">
        <v>34607</v>
      </c>
      <c r="X31" s="97">
        <v>176572</v>
      </c>
      <c r="Y31" s="97">
        <v>1266</v>
      </c>
      <c r="Z31" s="114">
        <v>311</v>
      </c>
      <c r="AA31" s="114">
        <v>0</v>
      </c>
      <c r="AB31" s="114">
        <v>0</v>
      </c>
      <c r="AC31" s="114">
        <v>215</v>
      </c>
      <c r="AD31" s="114">
        <v>1530</v>
      </c>
      <c r="AE31" s="114">
        <v>754</v>
      </c>
      <c r="AF31" s="114">
        <v>188</v>
      </c>
      <c r="AG31" s="143">
        <v>9</v>
      </c>
      <c r="AH31" s="143">
        <v>7</v>
      </c>
      <c r="AI31" s="114">
        <v>1</v>
      </c>
      <c r="AJ31" s="143">
        <v>0</v>
      </c>
      <c r="AK31" s="143">
        <v>0</v>
      </c>
      <c r="AL31" s="114">
        <v>0</v>
      </c>
      <c r="AM31" s="114">
        <v>22</v>
      </c>
      <c r="AN31" s="114">
        <v>2</v>
      </c>
      <c r="AO31" s="114">
        <v>2</v>
      </c>
      <c r="AP31" s="114">
        <v>7</v>
      </c>
      <c r="AQ31" s="114">
        <v>4</v>
      </c>
      <c r="AR31" s="114">
        <v>1</v>
      </c>
      <c r="AS31" s="114">
        <v>0</v>
      </c>
      <c r="AT31" s="114">
        <v>3</v>
      </c>
      <c r="AU31" s="114">
        <v>3</v>
      </c>
      <c r="AV31" s="153">
        <v>1.18</v>
      </c>
      <c r="AW31" s="116">
        <v>92.2</v>
      </c>
      <c r="AX31" s="116">
        <v>108.6</v>
      </c>
      <c r="AY31" s="116">
        <v>15.9</v>
      </c>
      <c r="AZ31" s="114">
        <v>90</v>
      </c>
      <c r="BA31" s="154">
        <v>710</v>
      </c>
      <c r="BB31" s="114">
        <v>6</v>
      </c>
      <c r="BC31" s="114">
        <v>23</v>
      </c>
      <c r="BD31" s="114">
        <v>15</v>
      </c>
      <c r="BE31" s="96" t="s">
        <v>278</v>
      </c>
      <c r="BF31" s="96" t="s">
        <v>272</v>
      </c>
      <c r="BG31" s="155" t="s">
        <v>296</v>
      </c>
      <c r="BH31" s="96" t="s">
        <v>272</v>
      </c>
      <c r="BI31" s="96" t="s">
        <v>272</v>
      </c>
      <c r="BJ31" s="96" t="s">
        <v>272</v>
      </c>
      <c r="BK31" s="114">
        <v>7</v>
      </c>
      <c r="BL31" s="114">
        <v>34501</v>
      </c>
      <c r="BM31" s="114">
        <v>9924</v>
      </c>
      <c r="BN31" s="114">
        <v>1117</v>
      </c>
      <c r="BO31" s="114">
        <v>7857</v>
      </c>
      <c r="BP31" s="157" t="s">
        <v>354</v>
      </c>
      <c r="BQ31" s="157" t="s">
        <v>355</v>
      </c>
      <c r="BR31" s="158" t="s">
        <v>211</v>
      </c>
      <c r="BS31" s="161" t="s">
        <v>212</v>
      </c>
      <c r="BT31" s="159" t="s">
        <v>213</v>
      </c>
      <c r="BU31" s="37"/>
      <c r="BV31" s="37"/>
    </row>
    <row r="32" spans="2:74" s="8" customFormat="1" ht="36">
      <c r="B32" s="94">
        <v>27</v>
      </c>
      <c r="C32" s="95" t="s">
        <v>345</v>
      </c>
      <c r="D32" s="96">
        <v>3</v>
      </c>
      <c r="E32" s="150">
        <v>500320</v>
      </c>
      <c r="F32" s="151">
        <v>207229</v>
      </c>
      <c r="G32" s="151">
        <v>233512</v>
      </c>
      <c r="H32" s="114">
        <v>14235</v>
      </c>
      <c r="I32" s="114">
        <v>40502</v>
      </c>
      <c r="J32" s="114">
        <v>0</v>
      </c>
      <c r="K32" s="114">
        <v>6189</v>
      </c>
      <c r="L32" s="114">
        <v>718</v>
      </c>
      <c r="M32" s="114">
        <v>5435</v>
      </c>
      <c r="N32" s="114">
        <v>13</v>
      </c>
      <c r="O32" s="114">
        <v>5</v>
      </c>
      <c r="P32" s="152">
        <v>17807</v>
      </c>
      <c r="Q32" s="97">
        <v>7832</v>
      </c>
      <c r="R32" s="97">
        <v>8727</v>
      </c>
      <c r="S32" s="97">
        <v>4016</v>
      </c>
      <c r="T32" s="97">
        <v>27574</v>
      </c>
      <c r="U32" s="97">
        <v>132624</v>
      </c>
      <c r="V32" s="97">
        <v>145742</v>
      </c>
      <c r="W32" s="97">
        <v>18498</v>
      </c>
      <c r="X32" s="97">
        <v>114320</v>
      </c>
      <c r="Y32" s="97">
        <v>3846</v>
      </c>
      <c r="Z32" s="114">
        <v>166</v>
      </c>
      <c r="AA32" s="114">
        <v>0</v>
      </c>
      <c r="AB32" s="114">
        <v>0</v>
      </c>
      <c r="AC32" s="114">
        <v>0</v>
      </c>
      <c r="AD32" s="114">
        <v>1901</v>
      </c>
      <c r="AE32" s="114">
        <v>1871</v>
      </c>
      <c r="AF32" s="114">
        <v>30</v>
      </c>
      <c r="AG32" s="143">
        <v>110</v>
      </c>
      <c r="AH32" s="143">
        <v>2</v>
      </c>
      <c r="AI32" s="114">
        <v>5</v>
      </c>
      <c r="AJ32" s="143">
        <v>10</v>
      </c>
      <c r="AK32" s="143">
        <v>0</v>
      </c>
      <c r="AL32" s="114">
        <v>2</v>
      </c>
      <c r="AM32" s="114">
        <v>20</v>
      </c>
      <c r="AN32" s="114">
        <v>6</v>
      </c>
      <c r="AO32" s="114">
        <v>4</v>
      </c>
      <c r="AP32" s="109">
        <v>23</v>
      </c>
      <c r="AQ32" s="109">
        <v>15</v>
      </c>
      <c r="AR32" s="109">
        <v>10</v>
      </c>
      <c r="AS32" s="109">
        <v>0</v>
      </c>
      <c r="AT32" s="109">
        <v>8</v>
      </c>
      <c r="AU32" s="109">
        <v>6</v>
      </c>
      <c r="AV32" s="153">
        <v>0.29</v>
      </c>
      <c r="AW32" s="116">
        <v>57.3</v>
      </c>
      <c r="AX32" s="116">
        <v>16.7</v>
      </c>
      <c r="AY32" s="116">
        <v>15.2</v>
      </c>
      <c r="AZ32" s="114">
        <v>230</v>
      </c>
      <c r="BA32" s="154">
        <v>2519.4</v>
      </c>
      <c r="BB32" s="114">
        <v>19</v>
      </c>
      <c r="BC32" s="114">
        <v>34</v>
      </c>
      <c r="BD32" s="114">
        <v>17</v>
      </c>
      <c r="BE32" s="96" t="s">
        <v>272</v>
      </c>
      <c r="BF32" s="96" t="s">
        <v>272</v>
      </c>
      <c r="BG32" s="155" t="s">
        <v>297</v>
      </c>
      <c r="BH32" s="96" t="s">
        <v>272</v>
      </c>
      <c r="BI32" s="96" t="s">
        <v>272</v>
      </c>
      <c r="BJ32" s="96" t="s">
        <v>272</v>
      </c>
      <c r="BK32" s="114">
        <v>5</v>
      </c>
      <c r="BL32" s="114">
        <v>1193042</v>
      </c>
      <c r="BM32" s="114">
        <v>81105</v>
      </c>
      <c r="BN32" s="114">
        <v>6143</v>
      </c>
      <c r="BO32" s="114">
        <v>81105</v>
      </c>
      <c r="BP32" s="157" t="s">
        <v>335</v>
      </c>
      <c r="BQ32" s="157" t="s">
        <v>356</v>
      </c>
      <c r="BR32" s="158" t="s">
        <v>214</v>
      </c>
      <c r="BS32" s="156" t="s">
        <v>215</v>
      </c>
      <c r="BT32" s="159" t="s">
        <v>216</v>
      </c>
      <c r="BU32" s="37"/>
      <c r="BV32" s="37"/>
    </row>
    <row r="33" spans="2:74" s="8" customFormat="1" ht="24">
      <c r="B33" s="94">
        <v>28</v>
      </c>
      <c r="C33" s="95" t="s">
        <v>89</v>
      </c>
      <c r="D33" s="96">
        <v>3</v>
      </c>
      <c r="E33" s="150">
        <v>392723</v>
      </c>
      <c r="F33" s="151">
        <v>42421</v>
      </c>
      <c r="G33" s="151">
        <v>276204</v>
      </c>
      <c r="H33" s="114">
        <v>31914</v>
      </c>
      <c r="I33" s="114">
        <v>1245</v>
      </c>
      <c r="J33" s="114">
        <v>0</v>
      </c>
      <c r="K33" s="114">
        <v>4161</v>
      </c>
      <c r="L33" s="114">
        <v>560</v>
      </c>
      <c r="M33" s="114">
        <v>2639</v>
      </c>
      <c r="N33" s="114">
        <v>159</v>
      </c>
      <c r="O33" s="114">
        <v>0</v>
      </c>
      <c r="P33" s="152">
        <v>4615</v>
      </c>
      <c r="Q33" s="97">
        <v>6840</v>
      </c>
      <c r="R33" s="97">
        <v>2666</v>
      </c>
      <c r="S33" s="97">
        <v>2420</v>
      </c>
      <c r="T33" s="97">
        <v>6779</v>
      </c>
      <c r="U33" s="97">
        <v>104807</v>
      </c>
      <c r="V33" s="97">
        <v>264579</v>
      </c>
      <c r="W33" s="97">
        <v>12023</v>
      </c>
      <c r="X33" s="97">
        <v>219932</v>
      </c>
      <c r="Y33" s="97">
        <v>5506</v>
      </c>
      <c r="Z33" s="114">
        <v>329</v>
      </c>
      <c r="AA33" s="114">
        <v>0</v>
      </c>
      <c r="AB33" s="114">
        <v>0</v>
      </c>
      <c r="AC33" s="114">
        <v>0</v>
      </c>
      <c r="AD33" s="114">
        <v>31417</v>
      </c>
      <c r="AE33" s="114">
        <v>6537</v>
      </c>
      <c r="AF33" s="114">
        <v>19</v>
      </c>
      <c r="AG33" s="143">
        <v>4</v>
      </c>
      <c r="AH33" s="143">
        <v>5</v>
      </c>
      <c r="AI33" s="114">
        <v>3</v>
      </c>
      <c r="AJ33" s="143">
        <v>1</v>
      </c>
      <c r="AK33" s="143">
        <v>0</v>
      </c>
      <c r="AL33" s="114">
        <v>0</v>
      </c>
      <c r="AM33" s="114">
        <v>44</v>
      </c>
      <c r="AN33" s="114">
        <v>2</v>
      </c>
      <c r="AO33" s="114">
        <v>2</v>
      </c>
      <c r="AP33" s="114">
        <v>17</v>
      </c>
      <c r="AQ33" s="114">
        <v>14</v>
      </c>
      <c r="AR33" s="114">
        <v>11</v>
      </c>
      <c r="AS33" s="114"/>
      <c r="AT33" s="114">
        <v>3</v>
      </c>
      <c r="AU33" s="114">
        <v>2</v>
      </c>
      <c r="AV33" s="153">
        <v>0.67</v>
      </c>
      <c r="AW33" s="116">
        <v>147.3</v>
      </c>
      <c r="AX33" s="116">
        <v>99.24</v>
      </c>
      <c r="AY33" s="116">
        <v>39.31</v>
      </c>
      <c r="AZ33" s="114">
        <v>290</v>
      </c>
      <c r="BA33" s="154">
        <v>1198</v>
      </c>
      <c r="BB33" s="114">
        <v>8</v>
      </c>
      <c r="BC33" s="114">
        <v>24</v>
      </c>
      <c r="BD33" s="114">
        <v>14</v>
      </c>
      <c r="BE33" s="96" t="s">
        <v>272</v>
      </c>
      <c r="BF33" s="96" t="s">
        <v>272</v>
      </c>
      <c r="BG33" s="155" t="s">
        <v>277</v>
      </c>
      <c r="BH33" s="96" t="s">
        <v>272</v>
      </c>
      <c r="BI33" s="96" t="s">
        <v>272</v>
      </c>
      <c r="BJ33" s="96" t="s">
        <v>272</v>
      </c>
      <c r="BK33" s="114">
        <v>4</v>
      </c>
      <c r="BL33" s="114">
        <v>36554</v>
      </c>
      <c r="BM33" s="114">
        <v>36027</v>
      </c>
      <c r="BN33" s="114">
        <v>2449</v>
      </c>
      <c r="BO33" s="114">
        <v>36027</v>
      </c>
      <c r="BP33" s="160" t="s">
        <v>217</v>
      </c>
      <c r="BQ33" s="160"/>
      <c r="BR33" s="158" t="s">
        <v>218</v>
      </c>
      <c r="BS33" s="156" t="s">
        <v>219</v>
      </c>
      <c r="BT33" s="159" t="s">
        <v>220</v>
      </c>
      <c r="BU33" s="37"/>
      <c r="BV33" s="37"/>
    </row>
    <row r="34" spans="2:74" s="8" customFormat="1" ht="30" customHeight="1">
      <c r="B34" s="94">
        <v>29</v>
      </c>
      <c r="C34" s="95" t="s">
        <v>90</v>
      </c>
      <c r="D34" s="96">
        <v>4</v>
      </c>
      <c r="E34" s="162">
        <v>89505</v>
      </c>
      <c r="F34" s="163">
        <v>10782</v>
      </c>
      <c r="G34" s="163">
        <v>58232</v>
      </c>
      <c r="H34" s="109">
        <v>20491</v>
      </c>
      <c r="I34" s="109">
        <v>0</v>
      </c>
      <c r="J34" s="109">
        <v>0</v>
      </c>
      <c r="K34" s="109">
        <v>587</v>
      </c>
      <c r="L34" s="109">
        <v>190</v>
      </c>
      <c r="M34" s="109">
        <v>397</v>
      </c>
      <c r="N34" s="109">
        <v>0</v>
      </c>
      <c r="O34" s="109">
        <v>0</v>
      </c>
      <c r="P34" s="164">
        <v>0</v>
      </c>
      <c r="Q34" s="109">
        <v>0</v>
      </c>
      <c r="R34" s="109">
        <v>1098</v>
      </c>
      <c r="S34" s="109">
        <v>920</v>
      </c>
      <c r="T34" s="109">
        <v>35530</v>
      </c>
      <c r="U34" s="109">
        <v>54882</v>
      </c>
      <c r="V34" s="109">
        <v>104006</v>
      </c>
      <c r="W34" s="109">
        <v>19596</v>
      </c>
      <c r="X34" s="109">
        <v>69050</v>
      </c>
      <c r="Y34" s="109">
        <v>15360</v>
      </c>
      <c r="Z34" s="109">
        <v>0</v>
      </c>
      <c r="AA34" s="109">
        <v>0</v>
      </c>
      <c r="AB34" s="109">
        <v>0</v>
      </c>
      <c r="AC34" s="109">
        <v>0</v>
      </c>
      <c r="AD34" s="109">
        <v>9530</v>
      </c>
      <c r="AE34" s="109">
        <v>2540</v>
      </c>
      <c r="AF34" s="109">
        <v>21</v>
      </c>
      <c r="AG34" s="121">
        <v>36</v>
      </c>
      <c r="AH34" s="121">
        <v>3</v>
      </c>
      <c r="AI34" s="109">
        <v>4</v>
      </c>
      <c r="AJ34" s="121">
        <v>16</v>
      </c>
      <c r="AK34" s="121">
        <v>1</v>
      </c>
      <c r="AL34" s="109">
        <v>0</v>
      </c>
      <c r="AM34" s="109">
        <v>40</v>
      </c>
      <c r="AN34" s="109">
        <v>4</v>
      </c>
      <c r="AO34" s="109">
        <v>4</v>
      </c>
      <c r="AP34" s="109">
        <v>6</v>
      </c>
      <c r="AQ34" s="109">
        <v>6</v>
      </c>
      <c r="AR34" s="109">
        <v>4</v>
      </c>
      <c r="AS34" s="109">
        <v>0</v>
      </c>
      <c r="AT34" s="109">
        <v>0</v>
      </c>
      <c r="AU34" s="109">
        <v>0</v>
      </c>
      <c r="AV34" s="165">
        <v>1.16</v>
      </c>
      <c r="AW34" s="146">
        <v>81.51</v>
      </c>
      <c r="AX34" s="146">
        <v>94.72</v>
      </c>
      <c r="AY34" s="146">
        <v>49.98</v>
      </c>
      <c r="AZ34" s="109">
        <v>46</v>
      </c>
      <c r="BA34" s="166">
        <v>200</v>
      </c>
      <c r="BB34" s="109">
        <v>1</v>
      </c>
      <c r="BC34" s="109">
        <v>4</v>
      </c>
      <c r="BD34" s="109">
        <v>2</v>
      </c>
      <c r="BE34" s="96" t="s">
        <v>278</v>
      </c>
      <c r="BF34" s="96" t="s">
        <v>272</v>
      </c>
      <c r="BG34" s="167" t="s">
        <v>298</v>
      </c>
      <c r="BH34" s="96" t="s">
        <v>278</v>
      </c>
      <c r="BI34" s="96" t="s">
        <v>278</v>
      </c>
      <c r="BJ34" s="96" t="s">
        <v>278</v>
      </c>
      <c r="BK34" s="109">
        <v>5</v>
      </c>
      <c r="BL34" s="109">
        <v>11791</v>
      </c>
      <c r="BM34" s="109">
        <v>11019</v>
      </c>
      <c r="BN34" s="109">
        <v>470</v>
      </c>
      <c r="BO34" s="109">
        <v>11019</v>
      </c>
      <c r="BP34" s="157" t="s">
        <v>336</v>
      </c>
      <c r="BQ34" s="157" t="s">
        <v>337</v>
      </c>
      <c r="BR34" s="168" t="s">
        <v>221</v>
      </c>
      <c r="BS34" s="169"/>
      <c r="BT34" s="170" t="s">
        <v>222</v>
      </c>
      <c r="BU34" s="37"/>
      <c r="BV34" s="37"/>
    </row>
    <row r="35" spans="2:74" s="8" customFormat="1" ht="32.25" customHeight="1">
      <c r="B35" s="94">
        <v>30</v>
      </c>
      <c r="C35" s="95" t="s">
        <v>91</v>
      </c>
      <c r="D35" s="132" t="s">
        <v>363</v>
      </c>
      <c r="E35" s="171">
        <v>1406542</v>
      </c>
      <c r="F35" s="151">
        <v>1003246</v>
      </c>
      <c r="G35" s="151">
        <v>310059</v>
      </c>
      <c r="H35" s="114">
        <v>40439</v>
      </c>
      <c r="I35" s="114">
        <v>17516</v>
      </c>
      <c r="J35" s="114">
        <v>450</v>
      </c>
      <c r="K35" s="114">
        <v>10130</v>
      </c>
      <c r="L35" s="114">
        <v>960</v>
      </c>
      <c r="M35" s="114">
        <v>9168</v>
      </c>
      <c r="N35" s="114">
        <v>2</v>
      </c>
      <c r="O35" s="114">
        <v>68</v>
      </c>
      <c r="P35" s="172">
        <v>17845</v>
      </c>
      <c r="Q35" s="114">
        <v>0</v>
      </c>
      <c r="R35" s="114">
        <v>7766</v>
      </c>
      <c r="S35" s="114">
        <v>6814</v>
      </c>
      <c r="T35" s="114">
        <v>26467</v>
      </c>
      <c r="U35" s="114">
        <v>160526</v>
      </c>
      <c r="V35" s="114">
        <v>199193</v>
      </c>
      <c r="W35" s="114">
        <v>57768</v>
      </c>
      <c r="X35" s="114">
        <v>135456</v>
      </c>
      <c r="Y35" s="114">
        <v>699</v>
      </c>
      <c r="Z35" s="114">
        <v>4319</v>
      </c>
      <c r="AA35" s="114">
        <v>20</v>
      </c>
      <c r="AB35" s="114">
        <v>145</v>
      </c>
      <c r="AC35" s="114">
        <v>106</v>
      </c>
      <c r="AD35" s="114">
        <v>6693</v>
      </c>
      <c r="AE35" s="114">
        <v>3284</v>
      </c>
      <c r="AF35" s="114">
        <v>375</v>
      </c>
      <c r="AG35" s="143">
        <v>32</v>
      </c>
      <c r="AH35" s="143">
        <v>11</v>
      </c>
      <c r="AI35" s="114">
        <v>0</v>
      </c>
      <c r="AJ35" s="143">
        <v>5</v>
      </c>
      <c r="AK35" s="143">
        <v>0</v>
      </c>
      <c r="AL35" s="114">
        <v>0</v>
      </c>
      <c r="AM35" s="114">
        <v>424</v>
      </c>
      <c r="AN35" s="114">
        <v>4</v>
      </c>
      <c r="AO35" s="114">
        <v>0</v>
      </c>
      <c r="AP35" s="114">
        <v>36</v>
      </c>
      <c r="AQ35" s="114">
        <v>31</v>
      </c>
      <c r="AR35" s="114">
        <v>7</v>
      </c>
      <c r="AS35" s="114">
        <v>1</v>
      </c>
      <c r="AT35" s="114">
        <v>4</v>
      </c>
      <c r="AU35" s="114">
        <v>2</v>
      </c>
      <c r="AV35" s="143">
        <v>0.24</v>
      </c>
      <c r="AW35" s="116">
        <v>90.9</v>
      </c>
      <c r="AX35" s="116">
        <v>22.1</v>
      </c>
      <c r="AY35" s="116">
        <v>20.7</v>
      </c>
      <c r="AZ35" s="114">
        <v>270</v>
      </c>
      <c r="BA35" s="154">
        <v>2400</v>
      </c>
      <c r="BB35" s="114">
        <v>22</v>
      </c>
      <c r="BC35" s="114">
        <v>70</v>
      </c>
      <c r="BD35" s="114">
        <v>17</v>
      </c>
      <c r="BE35" s="96" t="s">
        <v>272</v>
      </c>
      <c r="BF35" s="96" t="s">
        <v>272</v>
      </c>
      <c r="BG35" s="155" t="s">
        <v>364</v>
      </c>
      <c r="BH35" s="96" t="s">
        <v>272</v>
      </c>
      <c r="BI35" s="96" t="s">
        <v>272</v>
      </c>
      <c r="BJ35" s="96" t="s">
        <v>272</v>
      </c>
      <c r="BK35" s="114">
        <v>8</v>
      </c>
      <c r="BL35" s="114">
        <v>189546</v>
      </c>
      <c r="BM35" s="114">
        <v>149000</v>
      </c>
      <c r="BN35" s="114">
        <v>11444</v>
      </c>
      <c r="BO35" s="114">
        <v>189546</v>
      </c>
      <c r="BP35" s="157" t="s">
        <v>338</v>
      </c>
      <c r="BQ35" s="157" t="s">
        <v>338</v>
      </c>
      <c r="BR35" s="168" t="s">
        <v>365</v>
      </c>
      <c r="BS35" s="156" t="s">
        <v>223</v>
      </c>
      <c r="BT35" s="159" t="s">
        <v>224</v>
      </c>
      <c r="BU35" s="37"/>
      <c r="BV35" s="37"/>
    </row>
    <row r="36" spans="2:74" s="8" customFormat="1" ht="30" customHeight="1">
      <c r="B36" s="94">
        <v>31</v>
      </c>
      <c r="C36" s="95" t="s">
        <v>92</v>
      </c>
      <c r="D36" s="108">
        <v>1</v>
      </c>
      <c r="E36" s="150">
        <v>1128664</v>
      </c>
      <c r="F36" s="151">
        <v>460519</v>
      </c>
      <c r="G36" s="151">
        <v>406504</v>
      </c>
      <c r="H36" s="114">
        <v>101117</v>
      </c>
      <c r="I36" s="114">
        <v>34606</v>
      </c>
      <c r="J36" s="114">
        <v>560</v>
      </c>
      <c r="K36" s="114">
        <v>91057</v>
      </c>
      <c r="L36" s="114">
        <v>14048</v>
      </c>
      <c r="M36" s="114">
        <v>70224</v>
      </c>
      <c r="N36" s="114">
        <v>6754</v>
      </c>
      <c r="O36" s="114">
        <v>118</v>
      </c>
      <c r="P36" s="152">
        <v>20189</v>
      </c>
      <c r="Q36" s="97">
        <v>11130</v>
      </c>
      <c r="R36" s="97">
        <v>11621</v>
      </c>
      <c r="S36" s="97">
        <v>9381</v>
      </c>
      <c r="T36" s="97">
        <v>62417</v>
      </c>
      <c r="U36" s="97">
        <v>1308714</v>
      </c>
      <c r="V36" s="97">
        <v>879651</v>
      </c>
      <c r="W36" s="97">
        <v>596310</v>
      </c>
      <c r="X36" s="97">
        <v>248789</v>
      </c>
      <c r="Y36" s="97">
        <v>3474</v>
      </c>
      <c r="Z36" s="114">
        <v>1060</v>
      </c>
      <c r="AA36" s="114">
        <v>0</v>
      </c>
      <c r="AB36" s="114">
        <v>0</v>
      </c>
      <c r="AC36" s="114">
        <v>0</v>
      </c>
      <c r="AD36" s="114">
        <v>14948</v>
      </c>
      <c r="AE36" s="114">
        <v>6715</v>
      </c>
      <c r="AF36" s="114">
        <v>169</v>
      </c>
      <c r="AG36" s="143">
        <v>0</v>
      </c>
      <c r="AH36" s="143">
        <v>0</v>
      </c>
      <c r="AI36" s="114">
        <v>2</v>
      </c>
      <c r="AJ36" s="143">
        <v>1</v>
      </c>
      <c r="AK36" s="143">
        <v>0</v>
      </c>
      <c r="AL36" s="114">
        <v>10</v>
      </c>
      <c r="AM36" s="114">
        <v>15</v>
      </c>
      <c r="AN36" s="114">
        <v>15</v>
      </c>
      <c r="AO36" s="114">
        <v>0</v>
      </c>
      <c r="AP36" s="114">
        <v>61</v>
      </c>
      <c r="AQ36" s="114">
        <v>51</v>
      </c>
      <c r="AR36" s="114">
        <v>8</v>
      </c>
      <c r="AS36" s="114">
        <v>4</v>
      </c>
      <c r="AT36" s="114">
        <v>6</v>
      </c>
      <c r="AU36" s="114">
        <v>5</v>
      </c>
      <c r="AV36" s="153">
        <v>0.79</v>
      </c>
      <c r="AW36" s="116">
        <v>97</v>
      </c>
      <c r="AX36" s="116">
        <v>78</v>
      </c>
      <c r="AY36" s="116">
        <v>112</v>
      </c>
      <c r="AZ36" s="114">
        <v>439</v>
      </c>
      <c r="BA36" s="154">
        <v>5453</v>
      </c>
      <c r="BB36" s="114">
        <v>73</v>
      </c>
      <c r="BC36" s="114">
        <v>114</v>
      </c>
      <c r="BD36" s="114">
        <v>31</v>
      </c>
      <c r="BE36" s="96" t="s">
        <v>272</v>
      </c>
      <c r="BF36" s="96" t="s">
        <v>278</v>
      </c>
      <c r="BG36" s="155" t="s">
        <v>299</v>
      </c>
      <c r="BH36" s="96" t="s">
        <v>272</v>
      </c>
      <c r="BI36" s="96" t="s">
        <v>272</v>
      </c>
      <c r="BJ36" s="96" t="s">
        <v>272</v>
      </c>
      <c r="BK36" s="114">
        <v>5</v>
      </c>
      <c r="BL36" s="114">
        <v>927112</v>
      </c>
      <c r="BM36" s="114">
        <v>885803</v>
      </c>
      <c r="BN36" s="114">
        <v>42125</v>
      </c>
      <c r="BO36" s="114">
        <v>411518</v>
      </c>
      <c r="BP36" s="157" t="s">
        <v>339</v>
      </c>
      <c r="BQ36" s="157" t="s">
        <v>339</v>
      </c>
      <c r="BR36" s="158" t="s">
        <v>225</v>
      </c>
      <c r="BS36" s="156" t="s">
        <v>226</v>
      </c>
      <c r="BT36" s="159" t="s">
        <v>227</v>
      </c>
      <c r="BU36" s="37"/>
      <c r="BV36" s="37"/>
    </row>
    <row r="37" spans="2:74" s="8" customFormat="1" ht="27" customHeight="1">
      <c r="B37" s="94">
        <v>32</v>
      </c>
      <c r="C37" s="95" t="s">
        <v>269</v>
      </c>
      <c r="D37" s="96">
        <v>2</v>
      </c>
      <c r="E37" s="150">
        <v>466768</v>
      </c>
      <c r="F37" s="151">
        <v>140253</v>
      </c>
      <c r="G37" s="151">
        <v>200464</v>
      </c>
      <c r="H37" s="114">
        <v>19191</v>
      </c>
      <c r="I37" s="114">
        <v>2898</v>
      </c>
      <c r="J37" s="114">
        <v>0</v>
      </c>
      <c r="K37" s="114">
        <v>4583</v>
      </c>
      <c r="L37" s="114">
        <v>886</v>
      </c>
      <c r="M37" s="114">
        <v>2001</v>
      </c>
      <c r="N37" s="114">
        <v>57</v>
      </c>
      <c r="O37" s="114">
        <v>196</v>
      </c>
      <c r="P37" s="152">
        <v>5694</v>
      </c>
      <c r="Q37" s="97">
        <v>21038</v>
      </c>
      <c r="R37" s="97">
        <v>5066</v>
      </c>
      <c r="S37" s="97">
        <v>4513</v>
      </c>
      <c r="T37" s="97">
        <v>12719</v>
      </c>
      <c r="U37" s="97">
        <v>136523</v>
      </c>
      <c r="V37" s="97">
        <v>303822</v>
      </c>
      <c r="W37" s="97">
        <v>10905</v>
      </c>
      <c r="X37" s="97">
        <v>208121</v>
      </c>
      <c r="Y37" s="97">
        <v>7174</v>
      </c>
      <c r="Z37" s="114">
        <v>3343</v>
      </c>
      <c r="AA37" s="114">
        <v>5</v>
      </c>
      <c r="AB37" s="114">
        <v>11</v>
      </c>
      <c r="AC37" s="114">
        <v>11</v>
      </c>
      <c r="AD37" s="114">
        <v>11735</v>
      </c>
      <c r="AE37" s="114">
        <v>2964</v>
      </c>
      <c r="AF37" s="114">
        <v>65</v>
      </c>
      <c r="AG37" s="143">
        <v>12</v>
      </c>
      <c r="AH37" s="143">
        <v>6</v>
      </c>
      <c r="AI37" s="114">
        <v>9</v>
      </c>
      <c r="AJ37" s="143">
        <v>1</v>
      </c>
      <c r="AK37" s="143">
        <v>0</v>
      </c>
      <c r="AL37" s="114">
        <v>10</v>
      </c>
      <c r="AM37" s="114">
        <v>68</v>
      </c>
      <c r="AN37" s="114">
        <v>68</v>
      </c>
      <c r="AO37" s="114">
        <v>0</v>
      </c>
      <c r="AP37" s="114">
        <v>27</v>
      </c>
      <c r="AQ37" s="114">
        <v>22</v>
      </c>
      <c r="AR37" s="114">
        <v>8</v>
      </c>
      <c r="AS37" s="114">
        <v>0</v>
      </c>
      <c r="AT37" s="114">
        <v>5</v>
      </c>
      <c r="AU37" s="114">
        <v>1</v>
      </c>
      <c r="AV37" s="153">
        <v>0.65</v>
      </c>
      <c r="AW37" s="116">
        <v>92.1</v>
      </c>
      <c r="AX37" s="116">
        <v>60</v>
      </c>
      <c r="AY37" s="116">
        <v>26.9</v>
      </c>
      <c r="AZ37" s="114">
        <v>395</v>
      </c>
      <c r="BA37" s="154">
        <v>2000</v>
      </c>
      <c r="BB37" s="114">
        <v>8</v>
      </c>
      <c r="BC37" s="114">
        <v>24</v>
      </c>
      <c r="BD37" s="114">
        <v>10</v>
      </c>
      <c r="BE37" s="96" t="s">
        <v>272</v>
      </c>
      <c r="BF37" s="96" t="s">
        <v>272</v>
      </c>
      <c r="BG37" s="155" t="s">
        <v>300</v>
      </c>
      <c r="BH37" s="96" t="s">
        <v>272</v>
      </c>
      <c r="BI37" s="96" t="s">
        <v>272</v>
      </c>
      <c r="BJ37" s="96" t="s">
        <v>272</v>
      </c>
      <c r="BK37" s="114">
        <v>8</v>
      </c>
      <c r="BL37" s="114">
        <v>63719</v>
      </c>
      <c r="BM37" s="114">
        <v>68048</v>
      </c>
      <c r="BN37" s="114">
        <v>9966</v>
      </c>
      <c r="BO37" s="114">
        <v>68048</v>
      </c>
      <c r="BP37" s="157" t="s">
        <v>341</v>
      </c>
      <c r="BQ37" s="157" t="s">
        <v>341</v>
      </c>
      <c r="BR37" s="158" t="s">
        <v>228</v>
      </c>
      <c r="BS37" s="156" t="s">
        <v>229</v>
      </c>
      <c r="BT37" s="159" t="s">
        <v>230</v>
      </c>
      <c r="BU37" s="37"/>
      <c r="BV37" s="37"/>
    </row>
    <row r="38" spans="2:74" s="8" customFormat="1" ht="26.25" customHeight="1">
      <c r="B38" s="94">
        <v>33</v>
      </c>
      <c r="C38" s="95" t="s">
        <v>93</v>
      </c>
      <c r="D38" s="96">
        <v>2</v>
      </c>
      <c r="E38" s="150">
        <v>1485246</v>
      </c>
      <c r="F38" s="151">
        <v>430576</v>
      </c>
      <c r="G38" s="151">
        <v>387984</v>
      </c>
      <c r="H38" s="114">
        <v>51168</v>
      </c>
      <c r="I38" s="114">
        <v>27913</v>
      </c>
      <c r="J38" s="114">
        <v>0</v>
      </c>
      <c r="K38" s="114">
        <v>10738</v>
      </c>
      <c r="L38" s="114">
        <v>2162</v>
      </c>
      <c r="M38" s="114">
        <v>3520</v>
      </c>
      <c r="N38" s="114">
        <v>152</v>
      </c>
      <c r="O38" s="114">
        <v>247</v>
      </c>
      <c r="P38" s="152">
        <v>18583</v>
      </c>
      <c r="Q38" s="97">
        <v>0</v>
      </c>
      <c r="R38" s="97">
        <v>17969</v>
      </c>
      <c r="S38" s="97">
        <v>16052</v>
      </c>
      <c r="T38" s="97">
        <v>37674</v>
      </c>
      <c r="U38" s="97">
        <v>158689</v>
      </c>
      <c r="V38" s="97">
        <v>162420</v>
      </c>
      <c r="W38" s="97">
        <v>41672</v>
      </c>
      <c r="X38" s="97">
        <v>116338</v>
      </c>
      <c r="Y38" s="97">
        <v>4410</v>
      </c>
      <c r="Z38" s="114">
        <v>118</v>
      </c>
      <c r="AA38" s="114">
        <v>21</v>
      </c>
      <c r="AB38" s="114">
        <v>29</v>
      </c>
      <c r="AC38" s="114">
        <v>24</v>
      </c>
      <c r="AD38" s="114">
        <v>44655</v>
      </c>
      <c r="AE38" s="114">
        <v>352</v>
      </c>
      <c r="AF38" s="114">
        <v>3</v>
      </c>
      <c r="AG38" s="143">
        <v>4</v>
      </c>
      <c r="AH38" s="143">
        <v>6</v>
      </c>
      <c r="AI38" s="114">
        <v>0</v>
      </c>
      <c r="AJ38" s="143">
        <v>0</v>
      </c>
      <c r="AK38" s="143">
        <v>0</v>
      </c>
      <c r="AL38" s="114">
        <v>0</v>
      </c>
      <c r="AM38" s="114">
        <v>3</v>
      </c>
      <c r="AN38" s="114">
        <v>0</v>
      </c>
      <c r="AO38" s="114">
        <v>0</v>
      </c>
      <c r="AP38" s="114">
        <v>41</v>
      </c>
      <c r="AQ38" s="114">
        <v>30</v>
      </c>
      <c r="AR38" s="114">
        <v>10</v>
      </c>
      <c r="AS38" s="114">
        <v>1</v>
      </c>
      <c r="AT38" s="114">
        <v>10</v>
      </c>
      <c r="AU38" s="114">
        <v>7</v>
      </c>
      <c r="AV38" s="153">
        <v>0.11</v>
      </c>
      <c r="AW38" s="116">
        <v>82.7</v>
      </c>
      <c r="AX38" s="116">
        <v>9.04</v>
      </c>
      <c r="AY38" s="116">
        <v>8.84</v>
      </c>
      <c r="AZ38" s="114">
        <v>528</v>
      </c>
      <c r="BA38" s="154">
        <v>2896.7</v>
      </c>
      <c r="BB38" s="114">
        <v>8</v>
      </c>
      <c r="BC38" s="114">
        <v>30</v>
      </c>
      <c r="BD38" s="114">
        <v>9</v>
      </c>
      <c r="BE38" s="96" t="s">
        <v>272</v>
      </c>
      <c r="BF38" s="96" t="s">
        <v>272</v>
      </c>
      <c r="BG38" s="155" t="s">
        <v>301</v>
      </c>
      <c r="BH38" s="96" t="s">
        <v>272</v>
      </c>
      <c r="BI38" s="96" t="s">
        <v>272</v>
      </c>
      <c r="BJ38" s="96" t="s">
        <v>272</v>
      </c>
      <c r="BK38" s="114">
        <v>16</v>
      </c>
      <c r="BL38" s="114">
        <v>1853260</v>
      </c>
      <c r="BM38" s="114">
        <v>157899</v>
      </c>
      <c r="BN38" s="114">
        <v>5777</v>
      </c>
      <c r="BO38" s="114">
        <v>111267</v>
      </c>
      <c r="BP38" s="160" t="s">
        <v>231</v>
      </c>
      <c r="BQ38" s="160" t="s">
        <v>232</v>
      </c>
      <c r="BR38" s="158" t="s">
        <v>233</v>
      </c>
      <c r="BS38" s="161" t="s">
        <v>234</v>
      </c>
      <c r="BT38" s="159" t="s">
        <v>235</v>
      </c>
      <c r="BU38" s="37"/>
      <c r="BV38" s="37"/>
    </row>
    <row r="39" spans="2:74" s="8" customFormat="1" ht="27" customHeight="1">
      <c r="B39" s="94">
        <v>34</v>
      </c>
      <c r="C39" s="95" t="s">
        <v>94</v>
      </c>
      <c r="D39" s="96">
        <v>2</v>
      </c>
      <c r="E39" s="150">
        <v>785872</v>
      </c>
      <c r="F39" s="151">
        <v>222280</v>
      </c>
      <c r="G39" s="151">
        <v>488048</v>
      </c>
      <c r="H39" s="114">
        <v>20605</v>
      </c>
      <c r="I39" s="114">
        <v>19610</v>
      </c>
      <c r="J39" s="114">
        <v>0</v>
      </c>
      <c r="K39" s="114">
        <v>7691</v>
      </c>
      <c r="L39" s="114">
        <v>2334</v>
      </c>
      <c r="M39" s="114">
        <v>5244</v>
      </c>
      <c r="N39" s="114">
        <v>111</v>
      </c>
      <c r="O39" s="114">
        <v>38</v>
      </c>
      <c r="P39" s="152">
        <v>16936</v>
      </c>
      <c r="Q39" s="97">
        <v>2524</v>
      </c>
      <c r="R39" s="97">
        <v>7108</v>
      </c>
      <c r="S39" s="97">
        <v>6448</v>
      </c>
      <c r="T39" s="97">
        <v>10427</v>
      </c>
      <c r="U39" s="97">
        <v>176633</v>
      </c>
      <c r="V39" s="97">
        <v>364788</v>
      </c>
      <c r="W39" s="97">
        <v>103525</v>
      </c>
      <c r="X39" s="97">
        <v>258814</v>
      </c>
      <c r="Y39" s="97">
        <v>1381</v>
      </c>
      <c r="Z39" s="114">
        <v>1068</v>
      </c>
      <c r="AA39" s="114">
        <v>10</v>
      </c>
      <c r="AB39" s="114">
        <v>45</v>
      </c>
      <c r="AC39" s="114">
        <v>14</v>
      </c>
      <c r="AD39" s="114">
        <v>3782</v>
      </c>
      <c r="AE39" s="114">
        <v>1721</v>
      </c>
      <c r="AF39" s="114">
        <v>0</v>
      </c>
      <c r="AG39" s="143">
        <v>15</v>
      </c>
      <c r="AH39" s="143">
        <v>1</v>
      </c>
      <c r="AI39" s="114">
        <v>3</v>
      </c>
      <c r="AJ39" s="143">
        <v>0</v>
      </c>
      <c r="AK39" s="143">
        <v>3</v>
      </c>
      <c r="AL39" s="114">
        <v>0</v>
      </c>
      <c r="AM39" s="114">
        <v>130</v>
      </c>
      <c r="AN39" s="114">
        <v>126</v>
      </c>
      <c r="AO39" s="114">
        <v>4</v>
      </c>
      <c r="AP39" s="114">
        <v>31</v>
      </c>
      <c r="AQ39" s="114">
        <v>23</v>
      </c>
      <c r="AR39" s="114">
        <v>5</v>
      </c>
      <c r="AS39" s="114">
        <v>1</v>
      </c>
      <c r="AT39" s="114">
        <v>7</v>
      </c>
      <c r="AU39" s="114">
        <v>4</v>
      </c>
      <c r="AV39" s="153">
        <v>0.5</v>
      </c>
      <c r="AW39" s="116">
        <v>110.6</v>
      </c>
      <c r="AX39" s="116">
        <v>51.3</v>
      </c>
      <c r="AY39" s="116">
        <v>24.8</v>
      </c>
      <c r="AZ39" s="114">
        <v>285</v>
      </c>
      <c r="BA39" s="154">
        <v>2250.7</v>
      </c>
      <c r="BB39" s="114">
        <v>34</v>
      </c>
      <c r="BC39" s="114">
        <v>93</v>
      </c>
      <c r="BD39" s="114">
        <v>51</v>
      </c>
      <c r="BE39" s="96" t="s">
        <v>272</v>
      </c>
      <c r="BF39" s="96" t="s">
        <v>272</v>
      </c>
      <c r="BG39" s="155" t="s">
        <v>302</v>
      </c>
      <c r="BH39" s="96" t="s">
        <v>272</v>
      </c>
      <c r="BI39" s="96" t="s">
        <v>272</v>
      </c>
      <c r="BJ39" s="96" t="s">
        <v>272</v>
      </c>
      <c r="BK39" s="114">
        <v>13</v>
      </c>
      <c r="BL39" s="114">
        <v>124982</v>
      </c>
      <c r="BM39" s="114">
        <v>79753</v>
      </c>
      <c r="BN39" s="114">
        <v>5830</v>
      </c>
      <c r="BO39" s="114">
        <v>79753</v>
      </c>
      <c r="BP39" s="160" t="s">
        <v>236</v>
      </c>
      <c r="BQ39" s="160" t="s">
        <v>236</v>
      </c>
      <c r="BR39" s="158" t="s">
        <v>237</v>
      </c>
      <c r="BS39" s="173" t="s">
        <v>238</v>
      </c>
      <c r="BT39" s="159" t="s">
        <v>239</v>
      </c>
      <c r="BU39" s="37"/>
      <c r="BV39" s="37"/>
    </row>
    <row r="40" spans="2:74" s="8" customFormat="1" ht="36" customHeight="1">
      <c r="B40" s="94">
        <v>35</v>
      </c>
      <c r="C40" s="95" t="s">
        <v>95</v>
      </c>
      <c r="D40" s="96">
        <v>2</v>
      </c>
      <c r="E40" s="150">
        <v>1303216</v>
      </c>
      <c r="F40" s="151">
        <v>608693</v>
      </c>
      <c r="G40" s="151">
        <v>552650</v>
      </c>
      <c r="H40" s="114">
        <v>61763</v>
      </c>
      <c r="I40" s="114">
        <v>80110</v>
      </c>
      <c r="J40" s="114">
        <v>205</v>
      </c>
      <c r="K40" s="114">
        <v>7452</v>
      </c>
      <c r="L40" s="114">
        <v>2445</v>
      </c>
      <c r="M40" s="114">
        <v>4869</v>
      </c>
      <c r="N40" s="114">
        <v>138</v>
      </c>
      <c r="O40" s="114">
        <v>0</v>
      </c>
      <c r="P40" s="152">
        <v>7049</v>
      </c>
      <c r="Q40" s="97">
        <v>806</v>
      </c>
      <c r="R40" s="97">
        <v>7639</v>
      </c>
      <c r="S40" s="97">
        <v>6816</v>
      </c>
      <c r="T40" s="97">
        <v>11906</v>
      </c>
      <c r="U40" s="97">
        <v>147701</v>
      </c>
      <c r="V40" s="97">
        <v>292971</v>
      </c>
      <c r="W40" s="97">
        <v>73547</v>
      </c>
      <c r="X40" s="97">
        <v>196819</v>
      </c>
      <c r="Y40" s="97">
        <v>22408</v>
      </c>
      <c r="Z40" s="114">
        <v>197</v>
      </c>
      <c r="AA40" s="114">
        <v>4</v>
      </c>
      <c r="AB40" s="114">
        <v>1</v>
      </c>
      <c r="AC40" s="114">
        <v>9</v>
      </c>
      <c r="AD40" s="114">
        <v>1569</v>
      </c>
      <c r="AE40" s="114">
        <v>692</v>
      </c>
      <c r="AF40" s="114">
        <v>11</v>
      </c>
      <c r="AG40" s="143">
        <v>0</v>
      </c>
      <c r="AH40" s="143">
        <v>0</v>
      </c>
      <c r="AI40" s="114">
        <v>48</v>
      </c>
      <c r="AJ40" s="143">
        <v>4</v>
      </c>
      <c r="AK40" s="143">
        <v>6</v>
      </c>
      <c r="AL40" s="114">
        <v>3</v>
      </c>
      <c r="AM40" s="114">
        <v>260</v>
      </c>
      <c r="AN40" s="114">
        <v>4</v>
      </c>
      <c r="AO40" s="114">
        <v>0</v>
      </c>
      <c r="AP40" s="114">
        <v>31</v>
      </c>
      <c r="AQ40" s="114">
        <v>26</v>
      </c>
      <c r="AR40" s="114">
        <v>3</v>
      </c>
      <c r="AS40" s="114">
        <v>3</v>
      </c>
      <c r="AT40" s="114">
        <v>2</v>
      </c>
      <c r="AU40" s="114">
        <v>0</v>
      </c>
      <c r="AV40" s="153">
        <v>0.22</v>
      </c>
      <c r="AW40" s="116">
        <v>170</v>
      </c>
      <c r="AX40" s="116">
        <v>50.4</v>
      </c>
      <c r="AY40" s="116">
        <v>19.3</v>
      </c>
      <c r="AZ40" s="114">
        <v>150</v>
      </c>
      <c r="BA40" s="154">
        <v>2331</v>
      </c>
      <c r="BB40" s="114">
        <v>32</v>
      </c>
      <c r="BC40" s="114">
        <v>45</v>
      </c>
      <c r="BD40" s="114">
        <v>22</v>
      </c>
      <c r="BE40" s="96" t="s">
        <v>272</v>
      </c>
      <c r="BF40" s="96" t="s">
        <v>272</v>
      </c>
      <c r="BG40" s="155" t="s">
        <v>303</v>
      </c>
      <c r="BH40" s="96" t="s">
        <v>272</v>
      </c>
      <c r="BI40" s="96" t="s">
        <v>272</v>
      </c>
      <c r="BJ40" s="96" t="s">
        <v>278</v>
      </c>
      <c r="BK40" s="114">
        <v>11</v>
      </c>
      <c r="BL40" s="114">
        <v>159107</v>
      </c>
      <c r="BM40" s="114">
        <v>143680</v>
      </c>
      <c r="BN40" s="114">
        <v>16047</v>
      </c>
      <c r="BO40" s="114">
        <v>143680</v>
      </c>
      <c r="BP40" s="160" t="s">
        <v>244</v>
      </c>
      <c r="BQ40" s="160" t="s">
        <v>240</v>
      </c>
      <c r="BR40" s="158" t="s">
        <v>241</v>
      </c>
      <c r="BS40" s="156" t="s">
        <v>242</v>
      </c>
      <c r="BT40" s="159" t="s">
        <v>243</v>
      </c>
      <c r="BU40" s="37"/>
      <c r="BV40" s="37"/>
    </row>
    <row r="41" spans="2:74" s="8" customFormat="1" ht="36.75" customHeight="1">
      <c r="B41" s="94">
        <v>36</v>
      </c>
      <c r="C41" s="95" t="s">
        <v>96</v>
      </c>
      <c r="D41" s="96">
        <v>2</v>
      </c>
      <c r="E41" s="150">
        <v>775378</v>
      </c>
      <c r="F41" s="151">
        <v>331799</v>
      </c>
      <c r="G41" s="151">
        <v>391589</v>
      </c>
      <c r="H41" s="114">
        <v>15380</v>
      </c>
      <c r="I41" s="114">
        <v>35040</v>
      </c>
      <c r="J41" s="114">
        <v>4747</v>
      </c>
      <c r="K41" s="114">
        <v>7819</v>
      </c>
      <c r="L41" s="114">
        <v>1077</v>
      </c>
      <c r="M41" s="114">
        <v>6214</v>
      </c>
      <c r="N41" s="114">
        <v>325</v>
      </c>
      <c r="O41" s="114">
        <v>16</v>
      </c>
      <c r="P41" s="152">
        <v>6869</v>
      </c>
      <c r="Q41" s="97">
        <v>39327</v>
      </c>
      <c r="R41" s="97">
        <v>5911</v>
      </c>
      <c r="S41" s="97">
        <v>5410</v>
      </c>
      <c r="T41" s="97">
        <v>12824</v>
      </c>
      <c r="U41" s="97">
        <v>279277</v>
      </c>
      <c r="V41" s="97">
        <v>401222</v>
      </c>
      <c r="W41" s="97">
        <v>50690</v>
      </c>
      <c r="X41" s="97">
        <v>337720</v>
      </c>
      <c r="Y41" s="97">
        <v>1062</v>
      </c>
      <c r="Z41" s="114">
        <v>989</v>
      </c>
      <c r="AA41" s="114">
        <v>10</v>
      </c>
      <c r="AB41" s="114">
        <v>19</v>
      </c>
      <c r="AC41" s="114">
        <v>31</v>
      </c>
      <c r="AD41" s="114">
        <v>5725</v>
      </c>
      <c r="AE41" s="114">
        <v>470</v>
      </c>
      <c r="AF41" s="114">
        <v>27</v>
      </c>
      <c r="AG41" s="143">
        <v>5</v>
      </c>
      <c r="AH41" s="143">
        <v>1</v>
      </c>
      <c r="AI41" s="114">
        <v>48</v>
      </c>
      <c r="AJ41" s="143">
        <v>3</v>
      </c>
      <c r="AK41" s="143">
        <v>0</v>
      </c>
      <c r="AL41" s="114">
        <v>1</v>
      </c>
      <c r="AM41" s="114">
        <v>64</v>
      </c>
      <c r="AN41" s="114">
        <v>1</v>
      </c>
      <c r="AO41" s="114">
        <v>1</v>
      </c>
      <c r="AP41" s="114">
        <v>16</v>
      </c>
      <c r="AQ41" s="114">
        <v>11</v>
      </c>
      <c r="AR41" s="114">
        <v>4</v>
      </c>
      <c r="AS41" s="114">
        <v>0</v>
      </c>
      <c r="AT41" s="114">
        <v>5</v>
      </c>
      <c r="AU41" s="114">
        <v>4</v>
      </c>
      <c r="AV41" s="153">
        <v>0.52</v>
      </c>
      <c r="AW41" s="116">
        <v>131</v>
      </c>
      <c r="AX41" s="116">
        <v>67</v>
      </c>
      <c r="AY41" s="116">
        <v>47</v>
      </c>
      <c r="AZ41" s="114">
        <v>222</v>
      </c>
      <c r="BA41" s="154">
        <v>1819</v>
      </c>
      <c r="BB41" s="114">
        <v>27</v>
      </c>
      <c r="BC41" s="114">
        <v>36</v>
      </c>
      <c r="BD41" s="114">
        <v>16</v>
      </c>
      <c r="BE41" s="96" t="s">
        <v>272</v>
      </c>
      <c r="BF41" s="96" t="s">
        <v>272</v>
      </c>
      <c r="BG41" s="155" t="s">
        <v>282</v>
      </c>
      <c r="BH41" s="96" t="s">
        <v>272</v>
      </c>
      <c r="BI41" s="96" t="s">
        <v>272</v>
      </c>
      <c r="BJ41" s="96" t="s">
        <v>272</v>
      </c>
      <c r="BK41" s="114">
        <v>3</v>
      </c>
      <c r="BL41" s="114">
        <v>120377</v>
      </c>
      <c r="BM41" s="114">
        <v>117537</v>
      </c>
      <c r="BN41" s="114">
        <v>4979</v>
      </c>
      <c r="BO41" s="114">
        <v>99397</v>
      </c>
      <c r="BP41" s="160" t="s">
        <v>245</v>
      </c>
      <c r="BQ41" s="160" t="s">
        <v>245</v>
      </c>
      <c r="BR41" s="158" t="s">
        <v>246</v>
      </c>
      <c r="BS41" s="156" t="s">
        <v>247</v>
      </c>
      <c r="BT41" s="159" t="s">
        <v>248</v>
      </c>
      <c r="BU41" s="37"/>
      <c r="BV41" s="37"/>
    </row>
    <row r="42" spans="2:74" s="8" customFormat="1" ht="37.5" customHeight="1">
      <c r="B42" s="94">
        <v>37</v>
      </c>
      <c r="C42" s="95" t="s">
        <v>321</v>
      </c>
      <c r="D42" s="96">
        <v>2</v>
      </c>
      <c r="E42" s="150">
        <v>497713</v>
      </c>
      <c r="F42" s="151">
        <v>234915</v>
      </c>
      <c r="G42" s="151">
        <v>191957</v>
      </c>
      <c r="H42" s="114">
        <v>17312</v>
      </c>
      <c r="I42" s="114">
        <v>18503</v>
      </c>
      <c r="J42" s="114">
        <v>2306</v>
      </c>
      <c r="K42" s="114">
        <v>5040</v>
      </c>
      <c r="L42" s="114">
        <v>1973</v>
      </c>
      <c r="M42" s="114">
        <v>3067</v>
      </c>
      <c r="N42" s="114">
        <v>0</v>
      </c>
      <c r="O42" s="114">
        <v>1</v>
      </c>
      <c r="P42" s="152">
        <v>9873</v>
      </c>
      <c r="Q42" s="97">
        <v>1691</v>
      </c>
      <c r="R42" s="97">
        <v>5644</v>
      </c>
      <c r="S42" s="97">
        <v>3529</v>
      </c>
      <c r="T42" s="97">
        <v>10973</v>
      </c>
      <c r="U42" s="97">
        <v>126007</v>
      </c>
      <c r="V42" s="97">
        <v>401200</v>
      </c>
      <c r="W42" s="97">
        <v>15325</v>
      </c>
      <c r="X42" s="97">
        <v>373852</v>
      </c>
      <c r="Y42" s="97">
        <v>1897</v>
      </c>
      <c r="Z42" s="114">
        <v>14</v>
      </c>
      <c r="AA42" s="114">
        <v>1</v>
      </c>
      <c r="AB42" s="114">
        <v>6</v>
      </c>
      <c r="AC42" s="114">
        <v>5</v>
      </c>
      <c r="AD42" s="114">
        <v>2019</v>
      </c>
      <c r="AE42" s="114">
        <v>724</v>
      </c>
      <c r="AF42" s="114">
        <v>241</v>
      </c>
      <c r="AG42" s="143">
        <v>15</v>
      </c>
      <c r="AH42" s="143">
        <v>5</v>
      </c>
      <c r="AI42" s="114">
        <v>2</v>
      </c>
      <c r="AJ42" s="143">
        <v>0</v>
      </c>
      <c r="AK42" s="143">
        <v>0</v>
      </c>
      <c r="AL42" s="114">
        <v>2</v>
      </c>
      <c r="AM42" s="114">
        <v>102</v>
      </c>
      <c r="AN42" s="114">
        <v>90</v>
      </c>
      <c r="AO42" s="114">
        <v>12</v>
      </c>
      <c r="AP42" s="114">
        <v>19</v>
      </c>
      <c r="AQ42" s="114">
        <v>12</v>
      </c>
      <c r="AR42" s="114">
        <v>1</v>
      </c>
      <c r="AS42" s="114">
        <v>3</v>
      </c>
      <c r="AT42" s="114">
        <v>4</v>
      </c>
      <c r="AU42" s="114">
        <v>4</v>
      </c>
      <c r="AV42" s="153">
        <v>0.81</v>
      </c>
      <c r="AW42" s="116">
        <v>88.2</v>
      </c>
      <c r="AX42" s="116">
        <v>71.1</v>
      </c>
      <c r="AY42" s="116">
        <v>22.3</v>
      </c>
      <c r="AZ42" s="114">
        <v>60</v>
      </c>
      <c r="BA42" s="154">
        <v>1321.6</v>
      </c>
      <c r="BB42" s="114">
        <v>8</v>
      </c>
      <c r="BC42" s="114">
        <v>61</v>
      </c>
      <c r="BD42" s="114">
        <v>43</v>
      </c>
      <c r="BE42" s="96" t="s">
        <v>272</v>
      </c>
      <c r="BF42" s="96" t="s">
        <v>272</v>
      </c>
      <c r="BG42" s="155" t="s">
        <v>304</v>
      </c>
      <c r="BH42" s="96" t="s">
        <v>272</v>
      </c>
      <c r="BI42" s="96" t="s">
        <v>272</v>
      </c>
      <c r="BJ42" s="96" t="s">
        <v>278</v>
      </c>
      <c r="BK42" s="114">
        <v>10</v>
      </c>
      <c r="BL42" s="114">
        <v>23038311</v>
      </c>
      <c r="BM42" s="114">
        <v>139443</v>
      </c>
      <c r="BN42" s="114">
        <v>720</v>
      </c>
      <c r="BO42" s="114">
        <v>116639</v>
      </c>
      <c r="BP42" s="157" t="s">
        <v>357</v>
      </c>
      <c r="BQ42" s="157" t="s">
        <v>358</v>
      </c>
      <c r="BR42" s="158" t="s">
        <v>249</v>
      </c>
      <c r="BS42" s="156" t="s">
        <v>250</v>
      </c>
      <c r="BT42" s="159" t="s">
        <v>251</v>
      </c>
      <c r="BU42" s="37"/>
      <c r="BV42" s="37"/>
    </row>
    <row r="43" spans="2:74" s="8" customFormat="1" ht="36">
      <c r="B43" s="94">
        <v>38</v>
      </c>
      <c r="C43" s="95" t="s">
        <v>97</v>
      </c>
      <c r="D43" s="96">
        <v>4</v>
      </c>
      <c r="E43" s="150">
        <v>31604</v>
      </c>
      <c r="F43" s="151">
        <v>3514</v>
      </c>
      <c r="G43" s="151">
        <v>11278</v>
      </c>
      <c r="H43" s="114">
        <v>12345</v>
      </c>
      <c r="I43" s="114">
        <v>666</v>
      </c>
      <c r="J43" s="114">
        <v>0</v>
      </c>
      <c r="K43" s="114">
        <v>521</v>
      </c>
      <c r="L43" s="114">
        <v>10</v>
      </c>
      <c r="M43" s="114">
        <v>191</v>
      </c>
      <c r="N43" s="114">
        <v>292</v>
      </c>
      <c r="O43" s="114">
        <v>0</v>
      </c>
      <c r="P43" s="152">
        <v>1138</v>
      </c>
      <c r="Q43" s="97">
        <v>0</v>
      </c>
      <c r="R43" s="97">
        <v>651</v>
      </c>
      <c r="S43" s="97">
        <v>418</v>
      </c>
      <c r="T43" s="97">
        <v>651</v>
      </c>
      <c r="U43" s="97">
        <v>39041</v>
      </c>
      <c r="V43" s="97">
        <v>41800</v>
      </c>
      <c r="W43" s="97">
        <v>12949</v>
      </c>
      <c r="X43" s="97">
        <v>15159</v>
      </c>
      <c r="Y43" s="97">
        <v>21498</v>
      </c>
      <c r="Z43" s="114">
        <v>808</v>
      </c>
      <c r="AA43" s="114">
        <v>0</v>
      </c>
      <c r="AB43" s="114">
        <v>0</v>
      </c>
      <c r="AC43" s="114">
        <v>0</v>
      </c>
      <c r="AD43" s="114">
        <v>2362</v>
      </c>
      <c r="AE43" s="114">
        <v>2362</v>
      </c>
      <c r="AF43" s="114">
        <v>0</v>
      </c>
      <c r="AG43" s="143">
        <v>0</v>
      </c>
      <c r="AH43" s="143">
        <v>0</v>
      </c>
      <c r="AI43" s="114">
        <v>4</v>
      </c>
      <c r="AJ43" s="143">
        <v>2</v>
      </c>
      <c r="AK43" s="143">
        <v>0</v>
      </c>
      <c r="AL43" s="114">
        <v>0</v>
      </c>
      <c r="AM43" s="114">
        <v>4</v>
      </c>
      <c r="AN43" s="114">
        <v>4</v>
      </c>
      <c r="AO43" s="114">
        <v>4</v>
      </c>
      <c r="AP43" s="114">
        <v>2</v>
      </c>
      <c r="AQ43" s="114">
        <v>2</v>
      </c>
      <c r="AR43" s="114">
        <v>0</v>
      </c>
      <c r="AS43" s="114">
        <v>0</v>
      </c>
      <c r="AT43" s="114">
        <v>0</v>
      </c>
      <c r="AU43" s="114">
        <v>0</v>
      </c>
      <c r="AV43" s="143">
        <v>1.3</v>
      </c>
      <c r="AW43" s="143">
        <v>48.5</v>
      </c>
      <c r="AX43" s="116">
        <v>64.2</v>
      </c>
      <c r="AY43" s="116">
        <v>60</v>
      </c>
      <c r="AZ43" s="114">
        <v>40</v>
      </c>
      <c r="BA43" s="154">
        <v>218.7</v>
      </c>
      <c r="BB43" s="114">
        <v>1</v>
      </c>
      <c r="BC43" s="114">
        <v>5</v>
      </c>
      <c r="BD43" s="114">
        <v>4</v>
      </c>
      <c r="BE43" s="155" t="s">
        <v>278</v>
      </c>
      <c r="BF43" s="155" t="s">
        <v>272</v>
      </c>
      <c r="BG43" s="155" t="s">
        <v>305</v>
      </c>
      <c r="BH43" s="96" t="s">
        <v>272</v>
      </c>
      <c r="BI43" s="96" t="s">
        <v>278</v>
      </c>
      <c r="BJ43" s="96" t="s">
        <v>278</v>
      </c>
      <c r="BK43" s="114">
        <v>3</v>
      </c>
      <c r="BL43" s="114">
        <v>4160</v>
      </c>
      <c r="BM43" s="114">
        <v>4160</v>
      </c>
      <c r="BN43" s="114">
        <v>1338</v>
      </c>
      <c r="BO43" s="114">
        <v>0</v>
      </c>
      <c r="BP43" s="160" t="s">
        <v>254</v>
      </c>
      <c r="BQ43" s="160" t="s">
        <v>252</v>
      </c>
      <c r="BR43" s="158"/>
      <c r="BS43" s="156"/>
      <c r="BT43" s="159" t="s">
        <v>253</v>
      </c>
      <c r="BU43" s="37"/>
      <c r="BV43" s="37"/>
    </row>
    <row r="44" spans="2:74" s="8" customFormat="1" ht="39.75" customHeight="1">
      <c r="B44" s="94">
        <v>39</v>
      </c>
      <c r="C44" s="95" t="s">
        <v>344</v>
      </c>
      <c r="D44" s="96">
        <v>4</v>
      </c>
      <c r="E44" s="150">
        <v>646763</v>
      </c>
      <c r="F44" s="151">
        <v>218966</v>
      </c>
      <c r="G44" s="151">
        <v>381213</v>
      </c>
      <c r="H44" s="114">
        <v>21983</v>
      </c>
      <c r="I44" s="114">
        <v>24694</v>
      </c>
      <c r="J44" s="114">
        <v>112</v>
      </c>
      <c r="K44" s="114">
        <v>4886</v>
      </c>
      <c r="L44" s="114">
        <v>770</v>
      </c>
      <c r="M44" s="114">
        <v>4112</v>
      </c>
      <c r="N44" s="114">
        <v>4</v>
      </c>
      <c r="O44" s="114">
        <v>0</v>
      </c>
      <c r="P44" s="152">
        <v>870</v>
      </c>
      <c r="Q44" s="97">
        <v>0</v>
      </c>
      <c r="R44" s="97">
        <v>6656</v>
      </c>
      <c r="S44" s="97">
        <v>6095</v>
      </c>
      <c r="T44" s="97">
        <v>17691</v>
      </c>
      <c r="U44" s="97">
        <v>251614</v>
      </c>
      <c r="V44" s="97">
        <v>534066</v>
      </c>
      <c r="W44" s="97">
        <v>131674</v>
      </c>
      <c r="X44" s="97">
        <v>392257</v>
      </c>
      <c r="Y44" s="97">
        <v>2907</v>
      </c>
      <c r="Z44" s="114">
        <v>7228</v>
      </c>
      <c r="AA44" s="114">
        <v>8</v>
      </c>
      <c r="AB44" s="114">
        <v>8</v>
      </c>
      <c r="AC44" s="114">
        <v>7</v>
      </c>
      <c r="AD44" s="114">
        <v>2270</v>
      </c>
      <c r="AE44" s="114">
        <v>2100</v>
      </c>
      <c r="AF44" s="114">
        <v>40</v>
      </c>
      <c r="AG44" s="143">
        <v>28</v>
      </c>
      <c r="AH44" s="143">
        <v>25</v>
      </c>
      <c r="AI44" s="114">
        <v>10</v>
      </c>
      <c r="AJ44" s="143">
        <v>0</v>
      </c>
      <c r="AK44" s="143">
        <v>0</v>
      </c>
      <c r="AL44" s="114">
        <v>0</v>
      </c>
      <c r="AM44" s="114">
        <v>0</v>
      </c>
      <c r="AN44" s="114">
        <v>0</v>
      </c>
      <c r="AO44" s="114">
        <v>0</v>
      </c>
      <c r="AP44" s="114">
        <v>21</v>
      </c>
      <c r="AQ44" s="114">
        <v>7</v>
      </c>
      <c r="AR44" s="114">
        <v>1</v>
      </c>
      <c r="AS44" s="114">
        <v>0</v>
      </c>
      <c r="AT44" s="114">
        <v>14</v>
      </c>
      <c r="AU44" s="114">
        <v>9</v>
      </c>
      <c r="AV44" s="153">
        <v>0.82</v>
      </c>
      <c r="AW44" s="116">
        <v>97.17</v>
      </c>
      <c r="AX44" s="116">
        <v>80.23</v>
      </c>
      <c r="AY44" s="116">
        <v>37.8</v>
      </c>
      <c r="AZ44" s="114">
        <v>210</v>
      </c>
      <c r="BA44" s="154">
        <v>1435.31</v>
      </c>
      <c r="BB44" s="114">
        <v>7</v>
      </c>
      <c r="BC44" s="114">
        <v>37</v>
      </c>
      <c r="BD44" s="114">
        <v>14</v>
      </c>
      <c r="BE44" s="96" t="s">
        <v>272</v>
      </c>
      <c r="BF44" s="96" t="s">
        <v>272</v>
      </c>
      <c r="BG44" s="155" t="s">
        <v>306</v>
      </c>
      <c r="BH44" s="96" t="s">
        <v>272</v>
      </c>
      <c r="BI44" s="96" t="s">
        <v>272</v>
      </c>
      <c r="BJ44" s="96" t="s">
        <v>272</v>
      </c>
      <c r="BK44" s="114">
        <v>22</v>
      </c>
      <c r="BL44" s="114">
        <v>702246</v>
      </c>
      <c r="BM44" s="114">
        <v>41792</v>
      </c>
      <c r="BN44" s="114">
        <v>259</v>
      </c>
      <c r="BO44" s="114">
        <v>41792</v>
      </c>
      <c r="BP44" s="160" t="s">
        <v>255</v>
      </c>
      <c r="BQ44" s="160" t="s">
        <v>256</v>
      </c>
      <c r="BR44" s="158" t="s">
        <v>257</v>
      </c>
      <c r="BS44" s="156" t="s">
        <v>258</v>
      </c>
      <c r="BT44" s="159" t="s">
        <v>259</v>
      </c>
      <c r="BU44" s="37"/>
      <c r="BV44" s="37"/>
    </row>
    <row r="45" spans="2:74" s="8" customFormat="1" ht="36" customHeight="1">
      <c r="B45" s="94">
        <v>40</v>
      </c>
      <c r="C45" s="95" t="s">
        <v>100</v>
      </c>
      <c r="D45" s="96">
        <v>3</v>
      </c>
      <c r="E45" s="150">
        <v>319666</v>
      </c>
      <c r="F45" s="151">
        <v>91545</v>
      </c>
      <c r="G45" s="151">
        <v>177245</v>
      </c>
      <c r="H45" s="114">
        <v>24489</v>
      </c>
      <c r="I45" s="114">
        <v>635</v>
      </c>
      <c r="J45" s="114">
        <v>0</v>
      </c>
      <c r="K45" s="114">
        <v>3719</v>
      </c>
      <c r="L45" s="114">
        <v>414</v>
      </c>
      <c r="M45" s="114">
        <v>1530</v>
      </c>
      <c r="N45" s="114">
        <v>422</v>
      </c>
      <c r="O45" s="114">
        <v>19</v>
      </c>
      <c r="P45" s="152">
        <v>2578</v>
      </c>
      <c r="Q45" s="97">
        <v>16643</v>
      </c>
      <c r="R45" s="97">
        <v>2807</v>
      </c>
      <c r="S45" s="97">
        <v>2511</v>
      </c>
      <c r="T45" s="97">
        <v>6320</v>
      </c>
      <c r="U45" s="97">
        <v>100275</v>
      </c>
      <c r="V45" s="97">
        <v>258168</v>
      </c>
      <c r="W45" s="97">
        <v>21574</v>
      </c>
      <c r="X45" s="97">
        <v>229795</v>
      </c>
      <c r="Y45" s="97">
        <v>3037</v>
      </c>
      <c r="Z45" s="114">
        <v>1665</v>
      </c>
      <c r="AA45" s="114">
        <v>0</v>
      </c>
      <c r="AB45" s="114">
        <v>0</v>
      </c>
      <c r="AC45" s="114">
        <v>0</v>
      </c>
      <c r="AD45" s="114">
        <v>4265</v>
      </c>
      <c r="AE45" s="114">
        <v>3451</v>
      </c>
      <c r="AF45" s="114">
        <v>1166</v>
      </c>
      <c r="AG45" s="121">
        <v>61</v>
      </c>
      <c r="AH45" s="143">
        <v>2</v>
      </c>
      <c r="AI45" s="114">
        <v>3</v>
      </c>
      <c r="AJ45" s="143">
        <v>3</v>
      </c>
      <c r="AK45" s="143">
        <v>5</v>
      </c>
      <c r="AL45" s="114">
        <v>0</v>
      </c>
      <c r="AM45" s="114">
        <v>92</v>
      </c>
      <c r="AN45" s="114">
        <v>80</v>
      </c>
      <c r="AO45" s="114">
        <v>12</v>
      </c>
      <c r="AP45" s="114">
        <v>14</v>
      </c>
      <c r="AQ45" s="114">
        <v>11</v>
      </c>
      <c r="AR45" s="114">
        <v>1</v>
      </c>
      <c r="AS45" s="114">
        <v>0</v>
      </c>
      <c r="AT45" s="114">
        <v>3</v>
      </c>
      <c r="AU45" s="114">
        <v>1</v>
      </c>
      <c r="AV45" s="153">
        <v>0.81</v>
      </c>
      <c r="AW45" s="116">
        <v>113.8</v>
      </c>
      <c r="AX45" s="116">
        <v>91.9</v>
      </c>
      <c r="AY45" s="116">
        <v>35.7</v>
      </c>
      <c r="AZ45" s="114">
        <v>60</v>
      </c>
      <c r="BA45" s="154">
        <v>464.5</v>
      </c>
      <c r="BB45" s="114">
        <v>5</v>
      </c>
      <c r="BC45" s="114">
        <v>28</v>
      </c>
      <c r="BD45" s="114">
        <v>15</v>
      </c>
      <c r="BE45" s="96" t="s">
        <v>272</v>
      </c>
      <c r="BF45" s="96" t="s">
        <v>272</v>
      </c>
      <c r="BG45" s="155" t="s">
        <v>307</v>
      </c>
      <c r="BH45" s="96" t="s">
        <v>272</v>
      </c>
      <c r="BI45" s="96" t="s">
        <v>272</v>
      </c>
      <c r="BJ45" s="96" t="s">
        <v>272</v>
      </c>
      <c r="BK45" s="114">
        <v>11</v>
      </c>
      <c r="BL45" s="114">
        <v>75021</v>
      </c>
      <c r="BM45" s="114">
        <v>62630</v>
      </c>
      <c r="BN45" s="114">
        <v>2774</v>
      </c>
      <c r="BO45" s="114">
        <v>75021</v>
      </c>
      <c r="BP45" s="157" t="s">
        <v>342</v>
      </c>
      <c r="BQ45" s="160" t="s">
        <v>260</v>
      </c>
      <c r="BR45" s="158" t="s">
        <v>261</v>
      </c>
      <c r="BS45" s="156" t="s">
        <v>262</v>
      </c>
      <c r="BT45" s="159" t="s">
        <v>263</v>
      </c>
      <c r="BU45" s="37"/>
      <c r="BV45" s="37"/>
    </row>
    <row r="46" spans="2:74" s="8" customFormat="1" ht="34.5" customHeight="1">
      <c r="B46" s="6"/>
      <c r="C46" s="7"/>
      <c r="D46" s="57"/>
      <c r="E46" s="133">
        <f aca="true" t="shared" si="0" ref="E46:AF46">SUM(E6:E45)</f>
        <v>26380432</v>
      </c>
      <c r="F46" s="134">
        <f t="shared" si="0"/>
        <v>9386275</v>
      </c>
      <c r="G46" s="134">
        <f t="shared" si="0"/>
        <v>13016711</v>
      </c>
      <c r="H46" s="135">
        <f t="shared" si="0"/>
        <v>1290162</v>
      </c>
      <c r="I46" s="135">
        <f t="shared" si="0"/>
        <v>1046505</v>
      </c>
      <c r="J46" s="135">
        <f t="shared" si="0"/>
        <v>27121</v>
      </c>
      <c r="K46" s="135">
        <f t="shared" si="0"/>
        <v>380174</v>
      </c>
      <c r="L46" s="135">
        <f t="shared" si="0"/>
        <v>71594</v>
      </c>
      <c r="M46" s="135">
        <f t="shared" si="0"/>
        <v>277214</v>
      </c>
      <c r="N46" s="135">
        <f t="shared" si="0"/>
        <v>11121</v>
      </c>
      <c r="O46" s="135">
        <f t="shared" si="0"/>
        <v>2290</v>
      </c>
      <c r="P46" s="136">
        <f t="shared" si="0"/>
        <v>355444</v>
      </c>
      <c r="Q46" s="135">
        <f t="shared" si="0"/>
        <v>350035</v>
      </c>
      <c r="R46" s="135">
        <f t="shared" si="0"/>
        <v>253267</v>
      </c>
      <c r="S46" s="135">
        <f t="shared" si="0"/>
        <v>212988</v>
      </c>
      <c r="T46" s="135">
        <f t="shared" si="0"/>
        <v>642224</v>
      </c>
      <c r="U46" s="135">
        <f t="shared" si="0"/>
        <v>7586952</v>
      </c>
      <c r="V46" s="135">
        <f t="shared" si="0"/>
        <v>13373356</v>
      </c>
      <c r="W46" s="135">
        <f t="shared" si="0"/>
        <v>4052364</v>
      </c>
      <c r="X46" s="135">
        <f t="shared" si="0"/>
        <v>8539372</v>
      </c>
      <c r="Y46" s="135">
        <f t="shared" si="0"/>
        <v>314105</v>
      </c>
      <c r="Z46" s="135">
        <f t="shared" si="0"/>
        <v>77266</v>
      </c>
      <c r="AA46" s="135">
        <f t="shared" si="0"/>
        <v>297</v>
      </c>
      <c r="AB46" s="135">
        <f t="shared" si="0"/>
        <v>1283</v>
      </c>
      <c r="AC46" s="135">
        <f t="shared" si="0"/>
        <v>1977</v>
      </c>
      <c r="AD46" s="135">
        <f t="shared" si="0"/>
        <v>340778</v>
      </c>
      <c r="AE46" s="135">
        <f t="shared" si="0"/>
        <v>130180</v>
      </c>
      <c r="AF46" s="135">
        <f t="shared" si="0"/>
        <v>5777</v>
      </c>
      <c r="AG46" s="137">
        <v>844</v>
      </c>
      <c r="AH46" s="137">
        <v>212</v>
      </c>
      <c r="AI46" s="135">
        <f aca="true" t="shared" si="1" ref="AI46:AU46">SUM(AI6:AI45)</f>
        <v>305</v>
      </c>
      <c r="AJ46" s="138">
        <f t="shared" si="1"/>
        <v>139</v>
      </c>
      <c r="AK46" s="137">
        <f t="shared" si="1"/>
        <v>80</v>
      </c>
      <c r="AL46" s="135">
        <f t="shared" si="1"/>
        <v>110</v>
      </c>
      <c r="AM46" s="135">
        <f t="shared" si="1"/>
        <v>3488</v>
      </c>
      <c r="AN46" s="135">
        <f t="shared" si="1"/>
        <v>1318</v>
      </c>
      <c r="AO46" s="135">
        <f t="shared" si="1"/>
        <v>202</v>
      </c>
      <c r="AP46" s="135">
        <f t="shared" si="1"/>
        <v>999</v>
      </c>
      <c r="AQ46" s="135">
        <f t="shared" si="1"/>
        <v>783</v>
      </c>
      <c r="AR46" s="135">
        <f t="shared" si="1"/>
        <v>204</v>
      </c>
      <c r="AS46" s="135">
        <f t="shared" si="1"/>
        <v>28</v>
      </c>
      <c r="AT46" s="135">
        <f t="shared" si="1"/>
        <v>188</v>
      </c>
      <c r="AU46" s="135">
        <f t="shared" si="1"/>
        <v>127</v>
      </c>
      <c r="AV46" s="139">
        <v>0.5</v>
      </c>
      <c r="AW46" s="140">
        <v>104.1</v>
      </c>
      <c r="AX46" s="140">
        <v>52.8</v>
      </c>
      <c r="AY46" s="140">
        <v>30</v>
      </c>
      <c r="AZ46" s="135">
        <f>SUM(AZ6:AZ45)</f>
        <v>9407</v>
      </c>
      <c r="BA46" s="141">
        <f>SUM(BA6:BA45)</f>
        <v>77863.81</v>
      </c>
      <c r="BB46" s="135">
        <f>SUM(BB6:BB45)</f>
        <v>496</v>
      </c>
      <c r="BC46" s="135">
        <f>SUM(BC6:BC45)</f>
        <v>1685</v>
      </c>
      <c r="BD46" s="135">
        <f>SUM(BD6:BD45)</f>
        <v>776</v>
      </c>
      <c r="BE46" s="142"/>
      <c r="BF46" s="142"/>
      <c r="BG46" s="174"/>
      <c r="BH46" s="142"/>
      <c r="BI46" s="142"/>
      <c r="BJ46" s="142"/>
      <c r="BK46" s="135">
        <f>SUM(BK6:BK45)</f>
        <v>402</v>
      </c>
      <c r="BL46" s="135">
        <f>SUM(BL6:BL45)</f>
        <v>37520869</v>
      </c>
      <c r="BM46" s="135">
        <f>SUM(BM6:BM45)</f>
        <v>4879129</v>
      </c>
      <c r="BN46" s="135">
        <f>SUM(BN6:BN45)</f>
        <v>267492</v>
      </c>
      <c r="BO46" s="135">
        <f>SUM(BO6:BO45)</f>
        <v>4014284</v>
      </c>
      <c r="BP46" s="157"/>
      <c r="BQ46" s="157"/>
      <c r="BR46" s="175"/>
      <c r="BS46" s="176"/>
      <c r="BT46" s="177"/>
      <c r="BU46" s="37"/>
      <c r="BV46" s="37"/>
    </row>
    <row r="47" spans="2:74" s="8" customFormat="1" ht="12.75">
      <c r="B47" s="37"/>
      <c r="C47" s="11"/>
      <c r="D47" s="38"/>
      <c r="E47" s="50"/>
      <c r="F47" s="50"/>
      <c r="G47" s="50"/>
      <c r="H47" s="51"/>
      <c r="I47" s="58"/>
      <c r="J47" s="58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2"/>
      <c r="AH47" s="61"/>
      <c r="AI47" s="53"/>
      <c r="AJ47" s="52"/>
      <c r="AK47" s="52"/>
      <c r="AL47" s="51"/>
      <c r="AM47" s="51"/>
      <c r="AN47" s="56"/>
      <c r="AO47" s="51"/>
      <c r="AP47" s="51"/>
      <c r="AQ47" s="51"/>
      <c r="AR47" s="51"/>
      <c r="AS47" s="51"/>
      <c r="AT47" s="51"/>
      <c r="AU47" s="51"/>
      <c r="AV47" s="40"/>
      <c r="AW47" s="41"/>
      <c r="AX47" s="41"/>
      <c r="AY47" s="41"/>
      <c r="AZ47" s="39"/>
      <c r="BA47" s="42"/>
      <c r="BB47" s="39"/>
      <c r="BC47" s="39"/>
      <c r="BD47" s="39"/>
      <c r="BE47" s="37"/>
      <c r="BF47" s="37"/>
      <c r="BG47" s="43"/>
      <c r="BH47" s="37"/>
      <c r="BI47" s="37"/>
      <c r="BJ47" s="37"/>
      <c r="BK47" s="48"/>
      <c r="BL47" s="39"/>
      <c r="BM47" s="39"/>
      <c r="BN47" s="39"/>
      <c r="BO47" s="39"/>
      <c r="BP47" s="44"/>
      <c r="BQ47" s="44"/>
      <c r="BR47" s="45"/>
      <c r="BS47" s="46"/>
      <c r="BT47" s="47"/>
      <c r="BU47" s="37"/>
      <c r="BV47" s="37"/>
    </row>
    <row r="48" spans="5:72" ht="12.75">
      <c r="E48" s="30"/>
      <c r="F48" s="31"/>
      <c r="G48" s="31"/>
      <c r="H48" s="31"/>
      <c r="I48" s="59"/>
      <c r="J48" s="5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AH48" s="58"/>
      <c r="BK48" s="49"/>
      <c r="BT48" s="62"/>
    </row>
    <row r="49" spans="5:72" ht="12.75">
      <c r="E49" s="30"/>
      <c r="F49" s="31"/>
      <c r="G49" s="31"/>
      <c r="H49" s="31"/>
      <c r="I49" s="59"/>
      <c r="J49" s="5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BK49" s="49"/>
      <c r="BT49" s="62"/>
    </row>
    <row r="50" spans="5:72" ht="12.75">
      <c r="E50" s="32"/>
      <c r="F50" s="31"/>
      <c r="G50" s="31"/>
      <c r="H50" s="31"/>
      <c r="I50" s="59"/>
      <c r="J50" s="5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BK50" s="49"/>
      <c r="BT50" s="62"/>
    </row>
    <row r="51" spans="5:72" ht="12.75">
      <c r="E51" s="32"/>
      <c r="F51" s="31"/>
      <c r="G51" s="31"/>
      <c r="H51" s="31"/>
      <c r="I51" s="59"/>
      <c r="J51" s="5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BK51" s="49"/>
      <c r="BT51" s="62"/>
    </row>
    <row r="52" spans="5:72" ht="12.75">
      <c r="E52" s="32"/>
      <c r="F52" s="31"/>
      <c r="G52" s="31"/>
      <c r="H52" s="31"/>
      <c r="I52" s="59"/>
      <c r="J52" s="5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BK52" s="49"/>
      <c r="BT52" s="62"/>
    </row>
    <row r="53" spans="5:72" ht="12.75">
      <c r="E53" s="32"/>
      <c r="F53" s="31"/>
      <c r="G53" s="31"/>
      <c r="H53" s="31"/>
      <c r="I53" s="59"/>
      <c r="J53" s="5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BK53" s="49"/>
      <c r="BT53" s="62"/>
    </row>
    <row r="54" spans="5:72" ht="12.75">
      <c r="E54" s="32"/>
      <c r="F54" s="31"/>
      <c r="G54" s="31"/>
      <c r="H54" s="31"/>
      <c r="I54" s="59"/>
      <c r="J54" s="5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BK54" s="49"/>
      <c r="BT54" s="62"/>
    </row>
    <row r="55" spans="5:72" ht="12.75">
      <c r="E55" s="32"/>
      <c r="F55" s="31"/>
      <c r="G55" s="31"/>
      <c r="H55" s="31"/>
      <c r="I55" s="59"/>
      <c r="J55" s="5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BK55" s="49"/>
      <c r="BT55" s="62"/>
    </row>
    <row r="56" spans="5:72" ht="12.75">
      <c r="E56" s="32"/>
      <c r="F56" s="31"/>
      <c r="G56" s="31"/>
      <c r="H56" s="31"/>
      <c r="I56" s="59"/>
      <c r="J56" s="5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BK56" s="49"/>
      <c r="BT56" s="62"/>
    </row>
    <row r="57" spans="5:72" ht="12.75">
      <c r="E57" s="32"/>
      <c r="F57" s="31"/>
      <c r="G57" s="31"/>
      <c r="H57" s="31"/>
      <c r="I57" s="59"/>
      <c r="J57" s="59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BK57" s="49"/>
      <c r="BT57" s="62"/>
    </row>
    <row r="58" spans="5:72" ht="12.75">
      <c r="E58" s="32"/>
      <c r="F58" s="31"/>
      <c r="G58" s="31"/>
      <c r="H58" s="31"/>
      <c r="I58" s="59"/>
      <c r="J58" s="59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BT58" s="62"/>
    </row>
    <row r="59" spans="5:72" ht="12.75">
      <c r="E59" s="32"/>
      <c r="F59" s="31"/>
      <c r="G59" s="31"/>
      <c r="H59" s="31"/>
      <c r="I59" s="59"/>
      <c r="J59" s="5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BT59" s="62"/>
    </row>
    <row r="60" spans="5:72" ht="12.75">
      <c r="E60" s="33"/>
      <c r="F60" s="31"/>
      <c r="G60" s="31"/>
      <c r="H60" s="31"/>
      <c r="I60" s="59"/>
      <c r="J60" s="5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BT60" s="62"/>
    </row>
    <row r="61" spans="5:72" ht="12.75">
      <c r="E61" s="34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BT61" s="62"/>
    </row>
    <row r="62" spans="5:72" ht="12.75">
      <c r="E62" s="34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BT62" s="62"/>
    </row>
    <row r="63" spans="5:72" ht="12.75">
      <c r="E63" s="3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BT63" s="62"/>
    </row>
    <row r="64" spans="5:72" ht="12.75">
      <c r="E64" s="3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BT64" s="62"/>
    </row>
    <row r="65" spans="5:72" ht="12.75">
      <c r="E65" s="35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BT65" s="62"/>
    </row>
    <row r="66" spans="5:72" ht="12.75">
      <c r="E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BT66" s="62"/>
    </row>
    <row r="67" spans="5:72" ht="12.75">
      <c r="E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BT67" s="62"/>
    </row>
    <row r="68" spans="5:72" ht="12.75"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BT68" s="62"/>
    </row>
    <row r="69" spans="5:72" ht="12.75">
      <c r="E69" s="36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BT69" s="62"/>
    </row>
    <row r="70" spans="5:72" ht="12.75">
      <c r="E70" s="36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BT70" s="62"/>
    </row>
    <row r="71" spans="5:72" ht="12.75">
      <c r="E71" s="36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BT71" s="62"/>
    </row>
    <row r="72" spans="5:72" ht="12.75">
      <c r="E72" s="36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BT72" s="62"/>
    </row>
    <row r="73" spans="5:72" ht="12.75">
      <c r="E73" s="3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BT73" s="62"/>
    </row>
    <row r="74" spans="5:72" ht="12.75">
      <c r="E74" s="36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BT74" s="62"/>
    </row>
    <row r="75" spans="5:72" ht="12.75">
      <c r="E75" s="36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BT75" s="62"/>
    </row>
    <row r="76" spans="5:72" ht="12.75">
      <c r="E76" s="36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BT76" s="62"/>
    </row>
    <row r="77" spans="5:72" ht="12.75">
      <c r="E77" s="36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BT77" s="62"/>
    </row>
    <row r="78" spans="5:72" ht="12.75">
      <c r="E78" s="36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BT78" s="62"/>
    </row>
    <row r="79" spans="5:72" ht="12.75">
      <c r="E79" s="36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BT79" s="62"/>
    </row>
    <row r="80" spans="5:72" ht="12.75">
      <c r="E80" s="36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BT80" s="62"/>
    </row>
    <row r="81" spans="5:72" ht="12.75">
      <c r="E81" s="36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BT81" s="62"/>
    </row>
    <row r="82" spans="5:72" ht="12.75">
      <c r="E82" s="36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BT82" s="62"/>
    </row>
    <row r="83" spans="5:72" ht="12.75">
      <c r="E83" s="3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BT83" s="62"/>
    </row>
    <row r="84" spans="5:72" ht="12.75">
      <c r="E84" s="36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BT84" s="62"/>
    </row>
    <row r="85" spans="5:72" ht="12.75">
      <c r="E85" s="36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BT85" s="62"/>
    </row>
    <row r="86" spans="5:72" ht="12.75">
      <c r="E86" s="36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BT86" s="62"/>
    </row>
    <row r="87" spans="5:72" ht="12.75">
      <c r="E87" s="36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BT87" s="62"/>
    </row>
    <row r="88" spans="5:72" ht="12.75">
      <c r="E88" s="36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BT88" s="62"/>
    </row>
    <row r="89" spans="5:72" ht="12.75">
      <c r="E89" s="36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BT89" s="62"/>
    </row>
    <row r="90" spans="5:72" ht="12.75">
      <c r="E90" s="3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BT90" s="62"/>
    </row>
    <row r="91" spans="5:72" ht="12.75">
      <c r="E91" s="36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BT91" s="62"/>
    </row>
    <row r="92" spans="5:72" ht="12.75">
      <c r="E92" s="36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BT92" s="62"/>
    </row>
    <row r="93" spans="5:72" ht="12.75">
      <c r="E93" s="36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BT93" s="62"/>
    </row>
    <row r="94" spans="5:72" ht="12.75">
      <c r="E94" s="36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BT94" s="62"/>
    </row>
    <row r="95" spans="5:72" ht="12.75">
      <c r="E95" s="36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BT95" s="62"/>
    </row>
    <row r="96" spans="5:72" ht="12.75">
      <c r="E96" s="36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BT96" s="62"/>
    </row>
    <row r="97" spans="5:72" ht="12.75">
      <c r="E97" s="36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BT97" s="62"/>
    </row>
    <row r="98" spans="5:72" ht="12.75">
      <c r="E98" s="36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BT98" s="62"/>
    </row>
    <row r="99" spans="5:72" ht="12.75">
      <c r="E99" s="36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BT99" s="62"/>
    </row>
    <row r="100" spans="5:72" ht="12.75">
      <c r="E100" s="36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BT100" s="62"/>
    </row>
    <row r="101" spans="5:72" ht="12.75">
      <c r="E101" s="36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BT101" s="62"/>
    </row>
    <row r="102" spans="5:72" ht="12.75">
      <c r="E102" s="36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BT102" s="62"/>
    </row>
    <row r="103" spans="5:72" ht="12.75">
      <c r="E103" s="36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BT103" s="62"/>
    </row>
    <row r="104" spans="5:72" ht="12.75">
      <c r="E104" s="36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BT104" s="62"/>
    </row>
    <row r="105" spans="5:72" ht="12.75">
      <c r="E105" s="36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BT105" s="62"/>
    </row>
    <row r="106" spans="5:72" ht="12.75">
      <c r="E106" s="36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BT106" s="62"/>
    </row>
    <row r="107" spans="5:72" ht="12.75">
      <c r="E107" s="36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BT107" s="62"/>
    </row>
    <row r="108" spans="5:72" ht="12.75">
      <c r="E108" s="36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BT108" s="62"/>
    </row>
    <row r="109" spans="5:72" ht="12.75">
      <c r="E109" s="36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BT109" s="62"/>
    </row>
    <row r="110" spans="5:72" ht="12.75">
      <c r="E110" s="36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BT110" s="62"/>
    </row>
    <row r="111" spans="5:72" ht="12.75">
      <c r="E111" s="36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BT111" s="62"/>
    </row>
    <row r="112" spans="5:72" ht="12.75">
      <c r="E112" s="36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BT112" s="62"/>
    </row>
    <row r="113" spans="5:72" ht="12.75">
      <c r="E113" s="36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BT113" s="62"/>
    </row>
    <row r="114" spans="5:72" ht="12.75">
      <c r="E114" s="36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BT114" s="62"/>
    </row>
    <row r="115" spans="5:72" ht="12.75">
      <c r="E115" s="36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BT115" s="62"/>
    </row>
    <row r="116" spans="5:72" ht="12.75">
      <c r="E116" s="36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BT116" s="62"/>
    </row>
    <row r="117" spans="5:72" ht="12.75">
      <c r="E117" s="36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BT117" s="62"/>
    </row>
    <row r="118" spans="5:72" ht="12.75">
      <c r="E118" s="36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BT118" s="62"/>
    </row>
    <row r="119" spans="5:72" ht="12.75">
      <c r="E119" s="36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BT119" s="62"/>
    </row>
    <row r="120" spans="5:72" ht="12.75">
      <c r="E120" s="36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BT120" s="62"/>
    </row>
    <row r="121" spans="5:72" ht="12.75">
      <c r="E121" s="36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BT121" s="62"/>
    </row>
    <row r="122" spans="5:72" ht="12.75">
      <c r="E122" s="36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BT122" s="62"/>
    </row>
    <row r="123" spans="5:72" ht="12.75">
      <c r="E123" s="36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BT123" s="62"/>
    </row>
    <row r="124" spans="5:72" ht="12.75">
      <c r="E124" s="36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BT124" s="62"/>
    </row>
    <row r="125" spans="5:72" ht="12.75">
      <c r="E125" s="36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BT125" s="62"/>
    </row>
    <row r="126" spans="5:72" ht="12.75">
      <c r="E126" s="36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BT126" s="62"/>
    </row>
    <row r="127" spans="5:72" ht="12.75">
      <c r="E127" s="36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BT127" s="62"/>
    </row>
    <row r="128" spans="5:72" ht="12.75">
      <c r="E128" s="36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BT128" s="62"/>
    </row>
    <row r="129" spans="5:72" ht="12.75">
      <c r="E129" s="36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BT129" s="62"/>
    </row>
    <row r="130" spans="5:72" ht="12.75">
      <c r="E130" s="36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BT130" s="62"/>
    </row>
    <row r="131" spans="5:72" ht="12.75">
      <c r="E131" s="36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BT131" s="62"/>
    </row>
    <row r="132" spans="5:72" ht="12.75">
      <c r="E132" s="36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BT132" s="62"/>
    </row>
    <row r="133" spans="5:72" ht="12.75">
      <c r="E133" s="36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BT133" s="62"/>
    </row>
    <row r="134" spans="5:72" ht="12.75">
      <c r="E134" s="36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BT134" s="62"/>
    </row>
    <row r="135" spans="5:72" ht="12.75">
      <c r="E135" s="36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BT135" s="62"/>
    </row>
    <row r="136" spans="5:72" ht="12.75">
      <c r="E136" s="36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BT136" s="62"/>
    </row>
    <row r="137" spans="5:72" ht="12.75">
      <c r="E137" s="36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BT137" s="62"/>
    </row>
    <row r="138" spans="5:72" ht="12.75">
      <c r="E138" s="36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BT138" s="62"/>
    </row>
    <row r="139" spans="5:72" ht="12.75">
      <c r="E139" s="36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BT139" s="62"/>
    </row>
    <row r="140" spans="5:72" ht="12.75">
      <c r="E140" s="36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BT140" s="62"/>
    </row>
    <row r="141" spans="5:72" ht="12.75">
      <c r="E141" s="36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BT141" s="62"/>
    </row>
    <row r="142" spans="5:72" ht="12.75">
      <c r="E142" s="36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BT142" s="62"/>
    </row>
    <row r="143" ht="12.75">
      <c r="BT143" s="62"/>
    </row>
    <row r="144" ht="12.75">
      <c r="BT144" s="62"/>
    </row>
    <row r="145" ht="12.75">
      <c r="BT145" s="62"/>
    </row>
    <row r="146" ht="12.75">
      <c r="BT146" s="62"/>
    </row>
    <row r="147" ht="12.75">
      <c r="BT147" s="62"/>
    </row>
    <row r="148" ht="12.75">
      <c r="BT148" s="62"/>
    </row>
    <row r="149" ht="12.75">
      <c r="BT149" s="62"/>
    </row>
    <row r="150" ht="12.75">
      <c r="BT150" s="62"/>
    </row>
    <row r="151" ht="12.75">
      <c r="BT151" s="62"/>
    </row>
    <row r="152" ht="12.75">
      <c r="BT152" s="62"/>
    </row>
    <row r="153" ht="12.75">
      <c r="BT153" s="62"/>
    </row>
    <row r="154" ht="12.75">
      <c r="BT154" s="62"/>
    </row>
    <row r="155" ht="12.75">
      <c r="BT155" s="62"/>
    </row>
    <row r="156" ht="12.75">
      <c r="BT156" s="62"/>
    </row>
    <row r="157" ht="12.75">
      <c r="BT157" s="62"/>
    </row>
    <row r="158" ht="12.75">
      <c r="BT158" s="62"/>
    </row>
    <row r="159" ht="12.75">
      <c r="BT159" s="62"/>
    </row>
    <row r="160" ht="12.75">
      <c r="BT160" s="62"/>
    </row>
    <row r="161" ht="12.75">
      <c r="BT161" s="62"/>
    </row>
    <row r="162" ht="12.75">
      <c r="BT162" s="62"/>
    </row>
    <row r="163" ht="12.75">
      <c r="BT163" s="62"/>
    </row>
    <row r="164" ht="12.75">
      <c r="BT164" s="62"/>
    </row>
    <row r="165" ht="12.75">
      <c r="BT165" s="62"/>
    </row>
    <row r="166" ht="12.75">
      <c r="BT166" s="62"/>
    </row>
    <row r="167" ht="12.75">
      <c r="BT167" s="62"/>
    </row>
    <row r="168" ht="12.75">
      <c r="BT168" s="62"/>
    </row>
    <row r="169" ht="12.75">
      <c r="BT169" s="62"/>
    </row>
    <row r="170" ht="12.75">
      <c r="BT170" s="62"/>
    </row>
    <row r="171" ht="12.75">
      <c r="BT171" s="62"/>
    </row>
    <row r="172" ht="12.75">
      <c r="BT172" s="62"/>
    </row>
    <row r="173" ht="12.75">
      <c r="BT173" s="62"/>
    </row>
    <row r="174" ht="12.75">
      <c r="BT174" s="62"/>
    </row>
    <row r="175" ht="12.75">
      <c r="BT175" s="62"/>
    </row>
    <row r="176" ht="12.75">
      <c r="BT176" s="62"/>
    </row>
    <row r="177" ht="12.75">
      <c r="BT177" s="62"/>
    </row>
    <row r="178" ht="12.75">
      <c r="BT178" s="62"/>
    </row>
    <row r="179" ht="12.75">
      <c r="BT179" s="62"/>
    </row>
    <row r="180" ht="12.75">
      <c r="BT180" s="62"/>
    </row>
    <row r="181" ht="12.75">
      <c r="BT181" s="62"/>
    </row>
    <row r="182" ht="12.75">
      <c r="BT182" s="62"/>
    </row>
    <row r="183" ht="12.75">
      <c r="BT183" s="62"/>
    </row>
    <row r="184" ht="12.75">
      <c r="BT184" s="62"/>
    </row>
    <row r="185" ht="12.75">
      <c r="BT185" s="62"/>
    </row>
    <row r="186" ht="12.75">
      <c r="BT186" s="62"/>
    </row>
    <row r="187" ht="12.75">
      <c r="BT187" s="62"/>
    </row>
    <row r="188" ht="12.75">
      <c r="BT188" s="62"/>
    </row>
    <row r="189" ht="12.75">
      <c r="BT189" s="62"/>
    </row>
    <row r="190" ht="12.75">
      <c r="BT190" s="62"/>
    </row>
    <row r="191" ht="12.75">
      <c r="BT191" s="62"/>
    </row>
    <row r="192" ht="12.75">
      <c r="BT192" s="62"/>
    </row>
    <row r="193" ht="12.75">
      <c r="BT193" s="62"/>
    </row>
    <row r="194" ht="12.75">
      <c r="BT194" s="62"/>
    </row>
    <row r="195" ht="12.75">
      <c r="BT195" s="62"/>
    </row>
    <row r="196" ht="12.75">
      <c r="BT196" s="62"/>
    </row>
    <row r="197" ht="12.75">
      <c r="BT197" s="62"/>
    </row>
    <row r="198" ht="12.75">
      <c r="BT198" s="62"/>
    </row>
    <row r="199" ht="12.75">
      <c r="BT199" s="62"/>
    </row>
    <row r="200" ht="12.75">
      <c r="BT200" s="62"/>
    </row>
    <row r="201" ht="12.75">
      <c r="BT201" s="62"/>
    </row>
    <row r="202" ht="12.75">
      <c r="BT202" s="62"/>
    </row>
    <row r="203" ht="12.75">
      <c r="BT203" s="62"/>
    </row>
    <row r="204" ht="12.75">
      <c r="BT204" s="62"/>
    </row>
    <row r="205" ht="12.75">
      <c r="BT205" s="62"/>
    </row>
    <row r="206" ht="12.75">
      <c r="BT206" s="62"/>
    </row>
    <row r="207" ht="12.75">
      <c r="BT207" s="62"/>
    </row>
    <row r="208" ht="12.75">
      <c r="BT208" s="62"/>
    </row>
    <row r="209" ht="12.75">
      <c r="BT209" s="62"/>
    </row>
    <row r="210" ht="12.75">
      <c r="BT210" s="62"/>
    </row>
    <row r="211" ht="12.75">
      <c r="BT211" s="62"/>
    </row>
    <row r="212" ht="12.75">
      <c r="BT212" s="62"/>
    </row>
    <row r="213" ht="12.75">
      <c r="BT213" s="62"/>
    </row>
    <row r="214" ht="12.75">
      <c r="BT214" s="62"/>
    </row>
    <row r="215" ht="12.75">
      <c r="BT215" s="62"/>
    </row>
    <row r="216" ht="12.75">
      <c r="BT216" s="62"/>
    </row>
    <row r="217" ht="12.75">
      <c r="BT217" s="62"/>
    </row>
    <row r="218" ht="12.75">
      <c r="BT218" s="62"/>
    </row>
    <row r="219" ht="12.75">
      <c r="BT219" s="62"/>
    </row>
    <row r="220" ht="12.75">
      <c r="BT220" s="62"/>
    </row>
    <row r="221" ht="12.75">
      <c r="BT221" s="62"/>
    </row>
    <row r="222" ht="12.75">
      <c r="BT222" s="62"/>
    </row>
    <row r="223" ht="12.75">
      <c r="BT223" s="62"/>
    </row>
    <row r="224" ht="12.75">
      <c r="BT224" s="62"/>
    </row>
    <row r="225" ht="12.75">
      <c r="BT225" s="62"/>
    </row>
    <row r="226" ht="12.75">
      <c r="BT226" s="62"/>
    </row>
    <row r="227" ht="12.75">
      <c r="BT227" s="62"/>
    </row>
    <row r="228" ht="12.75">
      <c r="BT228" s="62"/>
    </row>
    <row r="229" ht="12.75">
      <c r="BT229" s="62"/>
    </row>
    <row r="230" ht="12.75">
      <c r="BT230" s="62"/>
    </row>
    <row r="231" ht="12.75">
      <c r="BT231" s="62"/>
    </row>
    <row r="232" ht="12.75">
      <c r="BT232" s="62"/>
    </row>
    <row r="233" ht="12.75">
      <c r="BT233" s="62"/>
    </row>
    <row r="234" ht="12.75">
      <c r="BT234" s="62"/>
    </row>
    <row r="235" ht="12.75">
      <c r="BT235" s="62"/>
    </row>
    <row r="236" ht="12.75">
      <c r="BT236" s="62"/>
    </row>
    <row r="237" ht="12.75">
      <c r="BT237" s="62"/>
    </row>
    <row r="238" ht="12.75">
      <c r="BT238" s="62"/>
    </row>
    <row r="239" ht="12.75">
      <c r="BT239" s="62"/>
    </row>
    <row r="240" ht="12.75">
      <c r="BT240" s="62"/>
    </row>
    <row r="241" ht="12.75">
      <c r="BT241" s="62"/>
    </row>
    <row r="242" ht="12.75">
      <c r="BT242" s="62"/>
    </row>
    <row r="243" ht="12.75">
      <c r="BT243" s="62"/>
    </row>
    <row r="244" ht="12.75">
      <c r="BT244" s="62"/>
    </row>
    <row r="245" ht="12.75">
      <c r="BT245" s="62"/>
    </row>
    <row r="246" ht="12.75">
      <c r="BT246" s="62"/>
    </row>
    <row r="247" ht="12.75">
      <c r="BT247" s="62"/>
    </row>
    <row r="248" ht="12.75">
      <c r="BT248" s="62"/>
    </row>
    <row r="249" ht="12.75">
      <c r="BT249" s="62"/>
    </row>
    <row r="250" ht="12.75">
      <c r="BT250" s="62"/>
    </row>
    <row r="251" ht="12.75">
      <c r="BT251" s="62"/>
    </row>
    <row r="252" ht="12.75">
      <c r="BT252" s="62"/>
    </row>
    <row r="253" ht="12.75">
      <c r="BT253" s="62"/>
    </row>
    <row r="254" ht="12.75">
      <c r="BT254" s="62"/>
    </row>
    <row r="255" ht="12.75">
      <c r="BT255" s="62"/>
    </row>
    <row r="256" ht="12.75">
      <c r="BT256" s="62"/>
    </row>
    <row r="257" ht="12.75">
      <c r="BT257" s="62"/>
    </row>
    <row r="258" ht="12.75">
      <c r="BT258" s="62"/>
    </row>
    <row r="259" ht="12.75">
      <c r="BT259" s="62"/>
    </row>
    <row r="260" ht="12.75">
      <c r="BT260" s="62"/>
    </row>
    <row r="261" ht="12.75">
      <c r="BT261" s="62"/>
    </row>
    <row r="262" ht="12.75">
      <c r="BT262" s="62"/>
    </row>
    <row r="263" ht="12.75">
      <c r="BT263" s="62"/>
    </row>
    <row r="264" ht="12.75">
      <c r="BT264" s="62"/>
    </row>
    <row r="265" ht="12.75">
      <c r="BT265" s="62"/>
    </row>
    <row r="266" ht="12.75">
      <c r="BT266" s="62"/>
    </row>
    <row r="267" ht="12.75">
      <c r="BT267" s="62"/>
    </row>
    <row r="268" ht="12.75">
      <c r="BT268" s="62"/>
    </row>
    <row r="269" ht="12.75">
      <c r="BT269" s="62"/>
    </row>
    <row r="270" ht="12.75">
      <c r="BT270" s="62"/>
    </row>
    <row r="271" ht="12.75">
      <c r="BT271" s="62"/>
    </row>
    <row r="272" ht="12.75">
      <c r="BT272" s="62"/>
    </row>
    <row r="273" ht="12.75">
      <c r="BT273" s="62"/>
    </row>
    <row r="274" ht="12.75">
      <c r="BT274" s="62"/>
    </row>
    <row r="275" ht="12.75">
      <c r="BT275" s="62"/>
    </row>
    <row r="276" ht="12.75">
      <c r="BT276" s="62"/>
    </row>
    <row r="277" ht="12.75">
      <c r="BT277" s="62"/>
    </row>
    <row r="278" ht="12.75">
      <c r="BT278" s="62"/>
    </row>
    <row r="279" ht="12.75">
      <c r="BT279" s="62"/>
    </row>
    <row r="280" ht="12.75">
      <c r="BT280" s="62"/>
    </row>
    <row r="281" ht="12.75">
      <c r="BT281" s="62"/>
    </row>
    <row r="282" ht="12.75">
      <c r="BT282" s="62"/>
    </row>
    <row r="283" ht="12.75">
      <c r="BT283" s="62"/>
    </row>
    <row r="284" ht="12.75">
      <c r="BT284" s="62"/>
    </row>
    <row r="285" ht="12.75">
      <c r="BT285" s="62"/>
    </row>
    <row r="286" ht="12.75">
      <c r="BT286" s="62"/>
    </row>
    <row r="287" ht="12.75">
      <c r="BT287" s="62"/>
    </row>
    <row r="288" ht="12.75">
      <c r="BT288" s="62"/>
    </row>
    <row r="289" ht="12.75">
      <c r="BT289" s="62"/>
    </row>
    <row r="290" ht="12.75">
      <c r="BT290" s="62"/>
    </row>
    <row r="291" ht="12.75">
      <c r="BT291" s="62"/>
    </row>
    <row r="292" ht="12.75">
      <c r="BT292" s="62"/>
    </row>
    <row r="293" ht="12.75">
      <c r="BT293" s="62"/>
    </row>
    <row r="294" ht="12.75">
      <c r="BT294" s="62"/>
    </row>
    <row r="295" ht="12.75">
      <c r="BT295" s="62"/>
    </row>
    <row r="296" ht="12.75">
      <c r="BT296" s="62"/>
    </row>
    <row r="297" ht="12.75">
      <c r="BT297" s="62"/>
    </row>
    <row r="298" ht="12.75">
      <c r="BT298" s="62"/>
    </row>
    <row r="299" ht="12.75">
      <c r="BT299" s="62"/>
    </row>
    <row r="300" ht="12.75">
      <c r="BT300" s="62"/>
    </row>
    <row r="301" ht="12.75">
      <c r="BT301" s="62"/>
    </row>
    <row r="302" ht="12.75">
      <c r="BT302" s="62"/>
    </row>
    <row r="303" ht="12.75">
      <c r="BT303" s="62"/>
    </row>
    <row r="304" ht="12.75">
      <c r="BT304" s="62"/>
    </row>
    <row r="305" ht="12.75">
      <c r="BT305" s="62"/>
    </row>
    <row r="306" ht="12.75">
      <c r="BT306" s="62"/>
    </row>
    <row r="307" ht="12.75">
      <c r="BT307" s="62"/>
    </row>
    <row r="308" ht="12.75">
      <c r="BT308" s="62"/>
    </row>
    <row r="309" ht="12.75">
      <c r="BT309" s="62"/>
    </row>
    <row r="310" ht="12.75">
      <c r="BT310" s="62"/>
    </row>
    <row r="311" ht="12.75">
      <c r="BT311" s="62"/>
    </row>
    <row r="312" ht="12.75">
      <c r="BT312" s="62"/>
    </row>
    <row r="313" ht="12.75">
      <c r="BT313" s="62"/>
    </row>
    <row r="314" ht="12.75">
      <c r="BT314" s="62"/>
    </row>
    <row r="315" ht="12.75">
      <c r="BT315" s="62"/>
    </row>
    <row r="316" ht="12.75">
      <c r="BT316" s="62"/>
    </row>
    <row r="317" ht="12.75">
      <c r="BT317" s="62"/>
    </row>
    <row r="318" ht="12.75">
      <c r="BT318" s="62"/>
    </row>
    <row r="319" ht="12.75">
      <c r="BT319" s="62"/>
    </row>
    <row r="320" ht="12.75">
      <c r="BT320" s="62"/>
    </row>
    <row r="321" ht="12.75">
      <c r="BT321" s="62"/>
    </row>
    <row r="322" ht="12.75">
      <c r="BT322" s="62"/>
    </row>
    <row r="323" ht="12.75">
      <c r="BT323" s="62"/>
    </row>
    <row r="324" ht="12.75">
      <c r="BT324" s="62"/>
    </row>
    <row r="325" ht="12.75">
      <c r="BT325" s="62"/>
    </row>
    <row r="326" ht="12.75">
      <c r="BT326" s="62"/>
    </row>
    <row r="327" ht="12.75">
      <c r="BT327" s="62"/>
    </row>
    <row r="328" ht="12.75">
      <c r="BT328" s="62"/>
    </row>
    <row r="329" ht="12.75">
      <c r="BT329" s="62"/>
    </row>
    <row r="330" ht="12.75">
      <c r="BT330" s="62"/>
    </row>
    <row r="331" ht="12.75">
      <c r="BT331" s="62"/>
    </row>
    <row r="332" ht="12.75">
      <c r="BT332" s="62"/>
    </row>
    <row r="333" ht="12.75">
      <c r="BT333" s="62"/>
    </row>
    <row r="334" ht="12.75">
      <c r="BT334" s="62"/>
    </row>
    <row r="335" ht="12.75">
      <c r="BT335" s="62"/>
    </row>
    <row r="336" ht="12.75">
      <c r="BT336" s="62"/>
    </row>
    <row r="337" ht="12.75">
      <c r="BT337" s="62"/>
    </row>
    <row r="338" ht="12.75">
      <c r="BT338" s="62"/>
    </row>
    <row r="339" ht="12.75">
      <c r="BT339" s="62"/>
    </row>
    <row r="340" ht="12.75">
      <c r="BT340" s="62"/>
    </row>
    <row r="341" ht="12.75">
      <c r="BT341" s="62"/>
    </row>
    <row r="342" ht="12.75">
      <c r="BT342" s="62"/>
    </row>
    <row r="343" ht="12.75">
      <c r="BT343" s="62"/>
    </row>
    <row r="344" ht="12.75">
      <c r="BT344" s="62"/>
    </row>
    <row r="345" ht="12.75">
      <c r="BT345" s="62"/>
    </row>
    <row r="346" ht="12.75">
      <c r="BT346" s="62"/>
    </row>
    <row r="347" ht="12.75">
      <c r="BT347" s="62"/>
    </row>
    <row r="348" ht="12.75">
      <c r="BT348" s="62"/>
    </row>
    <row r="349" ht="12.75">
      <c r="BT349" s="62"/>
    </row>
    <row r="350" ht="12.75">
      <c r="BT350" s="62"/>
    </row>
    <row r="351" ht="12.75">
      <c r="BT351" s="62"/>
    </row>
    <row r="352" ht="12.75">
      <c r="BT352" s="62"/>
    </row>
    <row r="353" ht="12.75">
      <c r="BT353" s="62"/>
    </row>
    <row r="354" ht="12.75">
      <c r="BT354" s="62"/>
    </row>
    <row r="355" ht="12.75">
      <c r="BT355" s="62"/>
    </row>
    <row r="356" ht="12.75">
      <c r="BT356" s="62"/>
    </row>
    <row r="357" ht="12.75">
      <c r="BT357" s="62"/>
    </row>
    <row r="358" ht="12.75">
      <c r="BT358" s="62"/>
    </row>
    <row r="359" ht="12.75">
      <c r="BT359" s="62"/>
    </row>
    <row r="360" ht="12.75">
      <c r="BT360" s="62"/>
    </row>
    <row r="361" ht="12.75">
      <c r="BT361" s="62"/>
    </row>
    <row r="362" ht="12.75">
      <c r="BT362" s="62"/>
    </row>
    <row r="363" ht="12.75">
      <c r="BT363" s="62"/>
    </row>
    <row r="364" ht="12.75">
      <c r="BT364" s="62"/>
    </row>
    <row r="365" ht="12.75">
      <c r="BT365" s="62"/>
    </row>
    <row r="366" ht="12.75">
      <c r="BT366" s="62"/>
    </row>
    <row r="367" ht="12.75">
      <c r="BT367" s="62"/>
    </row>
    <row r="368" ht="12.75">
      <c r="BT368" s="62"/>
    </row>
    <row r="369" ht="12.75">
      <c r="BT369" s="62"/>
    </row>
    <row r="370" ht="12.75">
      <c r="BT370" s="62"/>
    </row>
    <row r="371" ht="12.75">
      <c r="BT371" s="62"/>
    </row>
    <row r="372" ht="12.75">
      <c r="BT372" s="62"/>
    </row>
    <row r="373" ht="12.75">
      <c r="BT373" s="62"/>
    </row>
    <row r="374" ht="12.75">
      <c r="BT374" s="62"/>
    </row>
    <row r="375" ht="12.75">
      <c r="BT375" s="62"/>
    </row>
    <row r="376" ht="12.75">
      <c r="BT376" s="62"/>
    </row>
    <row r="377" ht="12.75">
      <c r="BT377" s="62"/>
    </row>
    <row r="378" ht="12.75">
      <c r="BT378" s="62"/>
    </row>
    <row r="379" ht="12.75">
      <c r="BT379" s="62"/>
    </row>
    <row r="380" ht="12.75">
      <c r="BT380" s="62"/>
    </row>
    <row r="381" ht="12.75">
      <c r="BT381" s="62"/>
    </row>
    <row r="382" ht="12.75">
      <c r="BT382" s="62"/>
    </row>
    <row r="383" ht="12.75">
      <c r="BT383" s="62"/>
    </row>
    <row r="384" ht="12.75">
      <c r="BT384" s="62"/>
    </row>
    <row r="385" ht="12.75">
      <c r="BT385" s="62"/>
    </row>
    <row r="386" ht="12.75">
      <c r="BT386" s="62"/>
    </row>
    <row r="387" ht="12.75">
      <c r="BT387" s="62"/>
    </row>
    <row r="388" ht="12.75">
      <c r="BT388" s="62"/>
    </row>
    <row r="389" ht="12.75">
      <c r="BT389" s="62"/>
    </row>
    <row r="390" ht="12.75">
      <c r="BT390" s="62"/>
    </row>
    <row r="391" ht="12.75">
      <c r="BT391" s="62"/>
    </row>
  </sheetData>
  <sheetProtection/>
  <mergeCells count="69">
    <mergeCell ref="BT3:BT5"/>
    <mergeCell ref="BP3:BP5"/>
    <mergeCell ref="BQ3:BQ5"/>
    <mergeCell ref="BR3:BR5"/>
    <mergeCell ref="BS3:BS5"/>
    <mergeCell ref="BK3:BL3"/>
    <mergeCell ref="BK4:BK5"/>
    <mergeCell ref="BL4:BL5"/>
    <mergeCell ref="BM3:BO3"/>
    <mergeCell ref="BM4:BM5"/>
    <mergeCell ref="BN4:BN5"/>
    <mergeCell ref="BO4:BO5"/>
    <mergeCell ref="BE3:BE5"/>
    <mergeCell ref="BF3:BF5"/>
    <mergeCell ref="BG3:BG5"/>
    <mergeCell ref="BH3:BJ3"/>
    <mergeCell ref="BH4:BH5"/>
    <mergeCell ref="BI4:BI5"/>
    <mergeCell ref="BJ4:BJ5"/>
    <mergeCell ref="BC3:BD3"/>
    <mergeCell ref="AZ3:AZ5"/>
    <mergeCell ref="BA3:BA5"/>
    <mergeCell ref="BB3:BB5"/>
    <mergeCell ref="BC4:BC5"/>
    <mergeCell ref="BD4:BD5"/>
    <mergeCell ref="AV4:AV5"/>
    <mergeCell ref="AW4:AW5"/>
    <mergeCell ref="AX4:AX5"/>
    <mergeCell ref="AV3:AY3"/>
    <mergeCell ref="AY4:AY5"/>
    <mergeCell ref="S4:S5"/>
    <mergeCell ref="T4:T5"/>
    <mergeCell ref="AL4:AL5"/>
    <mergeCell ref="R3:T3"/>
    <mergeCell ref="AP3:AU3"/>
    <mergeCell ref="AP4:AP5"/>
    <mergeCell ref="AQ4:AR4"/>
    <mergeCell ref="AS4:AU4"/>
    <mergeCell ref="AM3:AO3"/>
    <mergeCell ref="AM4:AM5"/>
    <mergeCell ref="AN4:AN5"/>
    <mergeCell ref="AO4:AO5"/>
    <mergeCell ref="Q4:Q5"/>
    <mergeCell ref="B3:B5"/>
    <mergeCell ref="C3:C5"/>
    <mergeCell ref="D3:D5"/>
    <mergeCell ref="F4:J4"/>
    <mergeCell ref="E4:E5"/>
    <mergeCell ref="J3:L3"/>
    <mergeCell ref="K4:K5"/>
    <mergeCell ref="AD4:AE4"/>
    <mergeCell ref="AH4:AH5"/>
    <mergeCell ref="AJ4:AJ5"/>
    <mergeCell ref="U3:U5"/>
    <mergeCell ref="V3:Z3"/>
    <mergeCell ref="W4:Z4"/>
    <mergeCell ref="V4:V5"/>
    <mergeCell ref="AG4:AG5"/>
    <mergeCell ref="AI4:AI5"/>
    <mergeCell ref="AK4:AK5"/>
    <mergeCell ref="R4:R5"/>
    <mergeCell ref="L4:O4"/>
    <mergeCell ref="P4:P5"/>
    <mergeCell ref="C1:AJ1"/>
    <mergeCell ref="AA3:AC3"/>
    <mergeCell ref="AA4:AA5"/>
    <mergeCell ref="AB4:AB5"/>
    <mergeCell ref="AC4:AC5"/>
    <mergeCell ref="AD3:AL3"/>
  </mergeCells>
  <dataValidations count="9">
    <dataValidation type="whole" allowBlank="1" showInputMessage="1" showErrorMessage="1" errorTitle="Ошибка в значении данных" error="Значение обязательно должно быть числовым." sqref="E55:E59 E50:E53 E64 E66:E68 BY19 AZ6:AZ47 CR19:CT19 CB19:CE19 CP19 CG19:CK19 AQ6:AU47 BB6:BD47 AL6:AO47 N6:Q47 Y6:AD47 S6:V47 L6:L47 H6:J47 F6:F47 AI6:AI47 BM6:BO47">
      <formula1>0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E48:E49 BW19:BX19 BZ19:CA19 AG6:AH47 AJ6:AK47">
      <formula1>0</formula1>
      <formula2>1000000000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E65 CQ19 BA6:BA47">
      <formula1>1</formula1>
      <formula2>1000000000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E61:E63 CM19:CO19 AW6:AY47">
      <formula1>0</formula1>
      <formula2>1000000000</formula2>
    </dataValidation>
    <dataValidation type="decimal" allowBlank="1" showInputMessage="1" showErrorMessage="1" errorTitle="Ошибка в значении данных" error="Значение обязательно должно быть числовым в заданном диапазоне (0...2)." sqref="E60 CL19 AV6:AV47">
      <formula1>0</formula1>
      <formula2>2</formula2>
    </dataValidation>
    <dataValidation type="whole" allowBlank="1" showInputMessage="1" showErrorMessage="1" errorTitle="Ошибка в значении данных" error="Значение обязательно должно быть числовым." sqref="E54 CF19 X21 W6:X20 M6:M47 K6:K47 R6:R47 W22:X47 G6:G47 E6:E47 AP6:AP47">
      <formula1>1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AH48 BU19:BV19 AE6:AF47">
      <formula1>0</formula1>
      <formula2>100000000000</formula2>
    </dataValidation>
    <dataValidation type="whole" allowBlank="1" showInputMessage="1" errorTitle="Ошибка в значении данных" error="Значение обязательно должно быть числовым." sqref="BL6:BL47">
      <formula1>0</formula1>
      <formula2>100000000000000</formula2>
    </dataValidation>
    <dataValidation type="whole" allowBlank="1" showInputMessage="1" errorTitle="Ошибка в значении данных" error="Значение обязательно должно быть числовым." sqref="BK6:BK47">
      <formula1>0</formula1>
      <formula2>1000000000000000</formula2>
    </dataValidation>
  </dataValidations>
  <hyperlinks>
    <hyperlink ref="BR6" r:id="rId1" display="philippskih@bgita.ru"/>
    <hyperlink ref="BS6" r:id="rId2" display="www.library.bgita.ru"/>
    <hyperlink ref="BR7" r:id="rId3" display="myhaolga@mail.ru"/>
    <hyperlink ref="BR9" r:id="rId4" display="bitmlib@tu-bryansk.ru"/>
    <hyperlink ref="BR10" r:id="rId5" display="sokolova@vlsu.ru"/>
    <hyperlink ref="BR11" r:id="rId6" display="lib_mivlgu@mail.ru"/>
    <hyperlink ref="BR12" r:id="rId7" display="bkgta@yandex.ru"/>
    <hyperlink ref="BS12" r:id="rId8" display="http://dksta.ru"/>
    <hyperlink ref="BR13" r:id="rId9" display="borodulina@library.ispu.ru"/>
    <hyperlink ref="BS13" r:id="rId10" display="www.library.ispu.ru"/>
    <hyperlink ref="BR14" r:id="rId11" display="lib@ivanovo.ac.ru"/>
    <hyperlink ref="BS14" r:id="rId12" display="http://lib.ivanovo.ac.ru"/>
    <hyperlink ref="BR15" r:id="rId13" display="book@isuct.ru"/>
    <hyperlink ref="BS15" r:id="rId14" display="www.isuct.ru/book/"/>
    <hyperlink ref="BR16" r:id="rId15" display="biblioteka@ivgpu.com"/>
    <hyperlink ref="BS16" r:id="rId16" display="www.ivgpu.com"/>
    <hyperlink ref="BR17" r:id="rId17" display="libraryisma@mail.ru "/>
    <hyperlink ref="BS17" r:id="rId18" display="www.lib-isma.ru"/>
    <hyperlink ref="BR18" r:id="rId19" display="sgpulib@yandex.ru"/>
    <hyperlink ref="BR19" r:id="rId20" display="Library@ivgsha,ru"/>
    <hyperlink ref="BR22" r:id="rId21" display="library@ksu.edu.ru"/>
    <hyperlink ref="BR23" r:id="rId22" display="posilina@ksaa.edu.ru"/>
    <hyperlink ref="BS23" r:id="rId23" display="http://kgsxa.ru/index.php/biblioteka"/>
    <hyperlink ref="BS25" r:id="rId24" display="http://www.rsreu.ru"/>
    <hyperlink ref="BR24" r:id="rId25" display="lib1@kstu.edu.ru"/>
    <hyperlink ref="BS24" r:id="rId26" display="http://www.kstu.edu.ru/library"/>
    <hyperlink ref="BR26" r:id="rId27" display="t.ustinova@rsu.edu/ru"/>
    <hyperlink ref="BS26" r:id="rId28" display="http://library.rsu/ru"/>
    <hyperlink ref="BR27" r:id="rId29" display="rgmu@list.ru"/>
    <hyperlink ref="BR28" r:id="rId30" display="rgatu-bibl@yandex.ru"/>
    <hyperlink ref="BS28" r:id="rId31" display="www.rgatu.ru"/>
    <hyperlink ref="BR29" r:id="rId32" display="bib-direkt@smolgu.ru"/>
    <hyperlink ref="BR30" r:id="rId33" display="biblio-sgafkst67@mail.ru"/>
    <hyperlink ref="BS30" r:id="rId34" display="http://www.sgafkst.ru"/>
    <hyperlink ref="BR31" r:id="rId35" display="libsgsha@gmail.com"/>
    <hyperlink ref="BR32" r:id="rId36" display="biblsgma@yandex.ru"/>
    <hyperlink ref="BS32" r:id="rId37" display="http://www.sgma.info"/>
    <hyperlink ref="BR33" r:id="rId38" display="libsfmei@yandex.ru  "/>
    <hyperlink ref="BS33" r:id="rId39" display="www.lib.sbmpei.ru"/>
    <hyperlink ref="BR34" r:id="rId40" display="sgii@admin.smolensk.ru"/>
    <hyperlink ref="BS35" r:id="rId41" display="www.lib.tstu.tver.ru"/>
    <hyperlink ref="BR36" r:id="rId42" display="library@tversu.ru"/>
    <hyperlink ref="BR37" r:id="rId43" display="tgmalibrary@mail.ru"/>
    <hyperlink ref="BR38" r:id="rId44" display="bibl@tsu.tula.ru"/>
    <hyperlink ref="BS39" r:id="rId45" display="http://www.lib.uniyar.ac.ru"/>
    <hyperlink ref="BR39" r:id="rId46" display="nbuniyar@uniyar.ac.ru       "/>
    <hyperlink ref="BR40" r:id="rId47" display="yu.mayorov@yspu.org"/>
    <hyperlink ref="BS40" r:id="rId48" display="http://yspu.org/"/>
    <hyperlink ref="BR41" r:id="rId49" display="funikovatn@ystu.ru"/>
    <hyperlink ref="BS41" r:id="rId50" display="www.ystu.ru"/>
    <hyperlink ref="BR44" r:id="rId51" display="ntb@rgata.ru"/>
    <hyperlink ref="BS44" r:id="rId52" display="http://www.rsatu.ru"/>
    <hyperlink ref="BR45" r:id="rId53" display="agrobibl@yarcx.ru"/>
    <hyperlink ref="BS45" r:id="rId54" display="http://biblio-yaragrovuz.jimdo.com/"/>
    <hyperlink ref="BR8" r:id="rId55" display="biblio@bgsha,com"/>
  </hyperlinks>
  <printOptions/>
  <pageMargins left="0.75" right="0.287401575" top="0.734251969" bottom="0.734251969" header="0.5" footer="0.5"/>
  <pageSetup horizontalDpi="600" verticalDpi="600" orientation="landscape" paperSize="9" r:id="rId56"/>
  <ignoredErrors>
    <ignoredError sqref="E46:G46" unlockedFormula="1"/>
    <ignoredError sqref="A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Q45"/>
  <sheetViews>
    <sheetView showGridLines="0" view="pageLayout" zoomScale="150" zoomScalePageLayoutView="150" workbookViewId="0" topLeftCell="A10">
      <selection activeCell="F7" sqref="F7"/>
    </sheetView>
  </sheetViews>
  <sheetFormatPr defaultColWidth="9.140625" defaultRowHeight="12.75"/>
  <cols>
    <col min="1" max="1" width="1.7109375" style="1" customWidth="1"/>
    <col min="2" max="2" width="2.28125" style="1" customWidth="1"/>
    <col min="3" max="3" width="26.8515625" style="2" customWidth="1"/>
    <col min="4" max="4" width="10.140625" style="4" customWidth="1"/>
    <col min="5" max="5" width="9.140625" style="1" customWidth="1"/>
    <col min="6" max="6" width="10.8515625" style="1" customWidth="1"/>
    <col min="7" max="7" width="9.8515625" style="1" customWidth="1"/>
    <col min="8" max="8" width="9.57421875" style="1" customWidth="1"/>
    <col min="9" max="9" width="7.57421875" style="1" customWidth="1"/>
    <col min="10" max="10" width="8.140625" style="1" customWidth="1"/>
    <col min="11" max="11" width="8.28125" style="1" customWidth="1"/>
    <col min="12" max="12" width="8.7109375" style="1" customWidth="1"/>
    <col min="13" max="13" width="7.140625" style="1" customWidth="1"/>
    <col min="14" max="14" width="8.140625" style="1" customWidth="1"/>
    <col min="15" max="15" width="7.8515625" style="1" customWidth="1"/>
    <col min="16" max="16" width="7.7109375" style="1" customWidth="1"/>
    <col min="17" max="16384" width="9.140625" style="1" customWidth="1"/>
  </cols>
  <sheetData>
    <row r="1" s="5" customFormat="1" ht="13.5" customHeight="1"/>
    <row r="2" spans="2:16" s="8" customFormat="1" ht="16.5">
      <c r="B2" s="242" t="s">
        <v>1</v>
      </c>
      <c r="C2" s="211" t="s">
        <v>2</v>
      </c>
      <c r="D2" s="16" t="s">
        <v>15</v>
      </c>
      <c r="E2" s="17"/>
      <c r="F2" s="17"/>
      <c r="G2" s="17"/>
      <c r="H2" s="17"/>
      <c r="I2" s="241"/>
      <c r="J2" s="241"/>
      <c r="K2" s="241"/>
      <c r="L2" s="18"/>
      <c r="M2" s="18"/>
      <c r="N2" s="18"/>
      <c r="O2" s="18"/>
      <c r="P2" s="19"/>
    </row>
    <row r="3" spans="2:16" s="8" customFormat="1" ht="24.75" customHeight="1">
      <c r="B3" s="243"/>
      <c r="C3" s="212"/>
      <c r="D3" s="244" t="s">
        <v>6</v>
      </c>
      <c r="E3" s="192" t="s">
        <v>7</v>
      </c>
      <c r="F3" s="192"/>
      <c r="G3" s="192"/>
      <c r="H3" s="192"/>
      <c r="I3" s="192"/>
      <c r="J3" s="191" t="s">
        <v>10</v>
      </c>
      <c r="K3" s="191" t="s">
        <v>11</v>
      </c>
      <c r="L3" s="191"/>
      <c r="M3" s="191"/>
      <c r="N3" s="191"/>
      <c r="O3" s="191" t="s">
        <v>12</v>
      </c>
      <c r="P3" s="191" t="s">
        <v>14</v>
      </c>
    </row>
    <row r="4" spans="2:16" s="8" customFormat="1" ht="25.5">
      <c r="B4" s="243"/>
      <c r="C4" s="213"/>
      <c r="D4" s="245"/>
      <c r="E4" s="13" t="s">
        <v>3</v>
      </c>
      <c r="F4" s="13" t="s">
        <v>4</v>
      </c>
      <c r="G4" s="13" t="s">
        <v>5</v>
      </c>
      <c r="H4" s="13" t="s">
        <v>8</v>
      </c>
      <c r="I4" s="13" t="s">
        <v>9</v>
      </c>
      <c r="J4" s="193"/>
      <c r="K4" s="13" t="s">
        <v>3</v>
      </c>
      <c r="L4" s="13" t="s">
        <v>4</v>
      </c>
      <c r="M4" s="13" t="s">
        <v>5</v>
      </c>
      <c r="N4" s="60" t="s">
        <v>8</v>
      </c>
      <c r="O4" s="192"/>
      <c r="P4" s="192"/>
    </row>
    <row r="5" spans="2:17" s="8" customFormat="1" ht="37.5" customHeight="1">
      <c r="B5" s="6">
        <v>1</v>
      </c>
      <c r="C5" s="95" t="s">
        <v>265</v>
      </c>
      <c r="D5" s="151">
        <v>398830</v>
      </c>
      <c r="E5" s="151">
        <v>176219</v>
      </c>
      <c r="F5" s="151">
        <v>163008</v>
      </c>
      <c r="G5" s="114">
        <v>14074</v>
      </c>
      <c r="H5" s="114">
        <v>6892</v>
      </c>
      <c r="I5" s="114">
        <v>0</v>
      </c>
      <c r="J5" s="114">
        <v>1651</v>
      </c>
      <c r="K5" s="114">
        <v>716</v>
      </c>
      <c r="L5" s="114">
        <v>831</v>
      </c>
      <c r="M5" s="114">
        <v>69</v>
      </c>
      <c r="N5" s="114">
        <v>6</v>
      </c>
      <c r="O5" s="114">
        <v>3913</v>
      </c>
      <c r="P5" s="114">
        <v>10000</v>
      </c>
      <c r="Q5" s="54"/>
    </row>
    <row r="6" spans="2:17" s="8" customFormat="1" ht="27" customHeight="1">
      <c r="B6" s="6">
        <v>2</v>
      </c>
      <c r="C6" s="95" t="s">
        <v>101</v>
      </c>
      <c r="D6" s="151">
        <v>1176177</v>
      </c>
      <c r="E6" s="151">
        <v>433121</v>
      </c>
      <c r="F6" s="151">
        <v>565835</v>
      </c>
      <c r="G6" s="114">
        <v>45965</v>
      </c>
      <c r="H6" s="114">
        <v>5136</v>
      </c>
      <c r="I6" s="114">
        <v>0</v>
      </c>
      <c r="J6" s="114">
        <v>5208</v>
      </c>
      <c r="K6" s="114">
        <v>3006</v>
      </c>
      <c r="L6" s="114">
        <v>1948</v>
      </c>
      <c r="M6" s="114">
        <v>254</v>
      </c>
      <c r="N6" s="114">
        <v>0</v>
      </c>
      <c r="O6" s="114">
        <v>3493</v>
      </c>
      <c r="P6" s="114">
        <v>3500</v>
      </c>
      <c r="Q6" s="54"/>
    </row>
    <row r="7" spans="2:17" s="8" customFormat="1" ht="37.5" customHeight="1">
      <c r="B7" s="6">
        <v>3</v>
      </c>
      <c r="C7" s="95" t="s">
        <v>266</v>
      </c>
      <c r="D7" s="151">
        <v>400243</v>
      </c>
      <c r="E7" s="151">
        <v>145122</v>
      </c>
      <c r="F7" s="151">
        <v>189789</v>
      </c>
      <c r="G7" s="114">
        <v>21333</v>
      </c>
      <c r="H7" s="114">
        <v>401</v>
      </c>
      <c r="I7" s="114">
        <v>0</v>
      </c>
      <c r="J7" s="114">
        <v>6484</v>
      </c>
      <c r="K7" s="114">
        <v>3163</v>
      </c>
      <c r="L7" s="114">
        <v>3017</v>
      </c>
      <c r="M7" s="114">
        <v>304</v>
      </c>
      <c r="N7" s="114">
        <v>4</v>
      </c>
      <c r="O7" s="114">
        <v>5701</v>
      </c>
      <c r="P7" s="114">
        <v>15590</v>
      </c>
      <c r="Q7" s="54"/>
    </row>
    <row r="8" spans="2:17" s="8" customFormat="1" ht="36">
      <c r="B8" s="6">
        <v>4</v>
      </c>
      <c r="C8" s="95" t="s">
        <v>102</v>
      </c>
      <c r="D8" s="151">
        <v>688706</v>
      </c>
      <c r="E8" s="151">
        <v>261623</v>
      </c>
      <c r="F8" s="151">
        <v>376149</v>
      </c>
      <c r="G8" s="114">
        <v>50934</v>
      </c>
      <c r="H8" s="114">
        <v>14203</v>
      </c>
      <c r="I8" s="114">
        <v>14500</v>
      </c>
      <c r="J8" s="114">
        <v>4643</v>
      </c>
      <c r="K8" s="114">
        <v>1988</v>
      </c>
      <c r="L8" s="114">
        <v>2425</v>
      </c>
      <c r="M8" s="114">
        <v>230</v>
      </c>
      <c r="N8" s="114">
        <v>4</v>
      </c>
      <c r="O8" s="114">
        <v>7981</v>
      </c>
      <c r="P8" s="114">
        <v>54620</v>
      </c>
      <c r="Q8" s="54"/>
    </row>
    <row r="9" spans="2:17" s="8" customFormat="1" ht="36">
      <c r="B9" s="6">
        <v>5</v>
      </c>
      <c r="C9" s="95" t="s">
        <v>87</v>
      </c>
      <c r="D9" s="151">
        <v>1181211</v>
      </c>
      <c r="E9" s="151">
        <v>452212</v>
      </c>
      <c r="F9" s="151">
        <v>631343</v>
      </c>
      <c r="G9" s="114">
        <v>95628</v>
      </c>
      <c r="H9" s="114">
        <v>23987</v>
      </c>
      <c r="I9" s="114">
        <v>0</v>
      </c>
      <c r="J9" s="114">
        <v>12322</v>
      </c>
      <c r="K9" s="114">
        <v>2431</v>
      </c>
      <c r="L9" s="114">
        <v>7694</v>
      </c>
      <c r="M9" s="114">
        <v>169</v>
      </c>
      <c r="N9" s="114">
        <v>137</v>
      </c>
      <c r="O9" s="114">
        <v>52743</v>
      </c>
      <c r="P9" s="114">
        <v>0</v>
      </c>
      <c r="Q9" s="54"/>
    </row>
    <row r="10" spans="2:17" s="8" customFormat="1" ht="27" customHeight="1">
      <c r="B10" s="6">
        <v>6</v>
      </c>
      <c r="C10" s="95" t="s">
        <v>98</v>
      </c>
      <c r="D10" s="151">
        <v>339850</v>
      </c>
      <c r="E10" s="151">
        <v>62100</v>
      </c>
      <c r="F10" s="151">
        <v>206192</v>
      </c>
      <c r="G10" s="114">
        <v>4291</v>
      </c>
      <c r="H10" s="114">
        <v>0</v>
      </c>
      <c r="I10" s="114">
        <v>0</v>
      </c>
      <c r="J10" s="114">
        <v>821</v>
      </c>
      <c r="K10" s="114">
        <v>380</v>
      </c>
      <c r="L10" s="114">
        <v>390</v>
      </c>
      <c r="M10" s="114">
        <v>15</v>
      </c>
      <c r="N10" s="114">
        <v>0</v>
      </c>
      <c r="O10" s="114">
        <v>11349</v>
      </c>
      <c r="P10" s="114">
        <v>0</v>
      </c>
      <c r="Q10" s="54"/>
    </row>
    <row r="11" spans="2:17" ht="38.25" customHeight="1">
      <c r="B11" s="6">
        <v>7</v>
      </c>
      <c r="C11" s="95" t="s">
        <v>86</v>
      </c>
      <c r="D11" s="151">
        <v>244513</v>
      </c>
      <c r="E11" s="151">
        <v>13191</v>
      </c>
      <c r="F11" s="151">
        <v>166664</v>
      </c>
      <c r="G11" s="114">
        <v>10947</v>
      </c>
      <c r="H11" s="114">
        <v>838</v>
      </c>
      <c r="I11" s="114">
        <v>246</v>
      </c>
      <c r="J11" s="114">
        <v>2666</v>
      </c>
      <c r="K11" s="114">
        <v>353</v>
      </c>
      <c r="L11" s="114">
        <v>2106</v>
      </c>
      <c r="M11" s="114">
        <v>11</v>
      </c>
      <c r="N11" s="114">
        <v>0</v>
      </c>
      <c r="O11" s="114">
        <v>8779</v>
      </c>
      <c r="P11" s="114">
        <v>6153</v>
      </c>
      <c r="Q11" s="4"/>
    </row>
    <row r="12" spans="2:17" s="8" customFormat="1" ht="36.75" customHeight="1">
      <c r="B12" s="6">
        <v>8</v>
      </c>
      <c r="C12" s="95" t="s">
        <v>0</v>
      </c>
      <c r="D12" s="151">
        <v>842212</v>
      </c>
      <c r="E12" s="151">
        <v>271437</v>
      </c>
      <c r="F12" s="151">
        <v>520522</v>
      </c>
      <c r="G12" s="114">
        <v>34378</v>
      </c>
      <c r="H12" s="114">
        <v>14083</v>
      </c>
      <c r="I12" s="114">
        <v>0</v>
      </c>
      <c r="J12" s="114">
        <v>16184</v>
      </c>
      <c r="K12" s="114">
        <v>987</v>
      </c>
      <c r="L12" s="114">
        <v>14325</v>
      </c>
      <c r="M12" s="114">
        <v>211</v>
      </c>
      <c r="N12" s="114">
        <v>13</v>
      </c>
      <c r="O12" s="114">
        <v>9680</v>
      </c>
      <c r="P12" s="114">
        <v>2000</v>
      </c>
      <c r="Q12" s="54"/>
    </row>
    <row r="13" spans="2:17" s="8" customFormat="1" ht="36">
      <c r="B13" s="6">
        <v>9</v>
      </c>
      <c r="C13" s="95" t="s">
        <v>85</v>
      </c>
      <c r="D13" s="151">
        <v>762938</v>
      </c>
      <c r="E13" s="151">
        <v>367984</v>
      </c>
      <c r="F13" s="151">
        <v>326060</v>
      </c>
      <c r="G13" s="114">
        <v>63555</v>
      </c>
      <c r="H13" s="114">
        <v>5339</v>
      </c>
      <c r="I13" s="114">
        <v>0</v>
      </c>
      <c r="J13" s="114">
        <v>3797</v>
      </c>
      <c r="K13" s="114">
        <v>3156</v>
      </c>
      <c r="L13" s="114">
        <v>570</v>
      </c>
      <c r="M13" s="114">
        <v>68</v>
      </c>
      <c r="N13" s="114">
        <v>3</v>
      </c>
      <c r="O13" s="114">
        <v>9596</v>
      </c>
      <c r="P13" s="114">
        <v>0</v>
      </c>
      <c r="Q13" s="54"/>
    </row>
    <row r="14" spans="2:17" s="8" customFormat="1" ht="36.75" customHeight="1">
      <c r="B14" s="6">
        <v>10</v>
      </c>
      <c r="C14" s="95" t="s">
        <v>80</v>
      </c>
      <c r="D14" s="151">
        <v>1327491</v>
      </c>
      <c r="E14" s="151">
        <v>394698</v>
      </c>
      <c r="F14" s="151">
        <v>416910</v>
      </c>
      <c r="G14" s="114">
        <v>15702</v>
      </c>
      <c r="H14" s="114">
        <v>500181</v>
      </c>
      <c r="I14" s="114">
        <v>0</v>
      </c>
      <c r="J14" s="114">
        <v>6192</v>
      </c>
      <c r="K14" s="114">
        <v>1170</v>
      </c>
      <c r="L14" s="114">
        <v>4998</v>
      </c>
      <c r="M14" s="114">
        <v>11</v>
      </c>
      <c r="N14" s="114">
        <v>13</v>
      </c>
      <c r="O14" s="114">
        <v>6305</v>
      </c>
      <c r="P14" s="114">
        <v>45000</v>
      </c>
      <c r="Q14" s="54"/>
    </row>
    <row r="15" spans="2:17" s="8" customFormat="1" ht="37.5" customHeight="1">
      <c r="B15" s="6">
        <v>11</v>
      </c>
      <c r="C15" s="95" t="s">
        <v>108</v>
      </c>
      <c r="D15" s="151">
        <v>1046011</v>
      </c>
      <c r="E15" s="151">
        <v>323938</v>
      </c>
      <c r="F15" s="151">
        <v>679578</v>
      </c>
      <c r="G15" s="114">
        <v>12953</v>
      </c>
      <c r="H15" s="114">
        <v>12579</v>
      </c>
      <c r="I15" s="114">
        <v>0</v>
      </c>
      <c r="J15" s="114">
        <v>1773</v>
      </c>
      <c r="K15" s="114">
        <v>573</v>
      </c>
      <c r="L15" s="114">
        <v>1186</v>
      </c>
      <c r="M15" s="114">
        <v>14</v>
      </c>
      <c r="N15" s="114">
        <v>0</v>
      </c>
      <c r="O15" s="114">
        <v>5400</v>
      </c>
      <c r="P15" s="114">
        <v>3241</v>
      </c>
      <c r="Q15" s="54"/>
    </row>
    <row r="16" spans="2:17" s="8" customFormat="1" ht="36">
      <c r="B16" s="6">
        <v>12</v>
      </c>
      <c r="C16" s="95" t="s">
        <v>78</v>
      </c>
      <c r="D16" s="151">
        <v>585476</v>
      </c>
      <c r="E16" s="151">
        <v>239846</v>
      </c>
      <c r="F16" s="151">
        <v>298533</v>
      </c>
      <c r="G16" s="114">
        <v>15642</v>
      </c>
      <c r="H16" s="114">
        <v>31455</v>
      </c>
      <c r="I16" s="114">
        <v>0</v>
      </c>
      <c r="J16" s="114">
        <v>3386</v>
      </c>
      <c r="K16" s="114">
        <v>1630</v>
      </c>
      <c r="L16" s="114">
        <v>1599</v>
      </c>
      <c r="M16" s="114">
        <v>157</v>
      </c>
      <c r="N16" s="114">
        <v>0</v>
      </c>
      <c r="O16" s="114">
        <v>3278</v>
      </c>
      <c r="P16" s="179">
        <v>2600</v>
      </c>
      <c r="Q16" s="54"/>
    </row>
    <row r="17" spans="2:17" s="8" customFormat="1" ht="38.25" customHeight="1">
      <c r="B17" s="6">
        <v>13</v>
      </c>
      <c r="C17" s="95" t="s">
        <v>267</v>
      </c>
      <c r="D17" s="151">
        <v>353875</v>
      </c>
      <c r="E17" s="151">
        <v>117498</v>
      </c>
      <c r="F17" s="151">
        <v>200835</v>
      </c>
      <c r="G17" s="114">
        <v>34774</v>
      </c>
      <c r="H17" s="114">
        <v>451</v>
      </c>
      <c r="I17" s="114">
        <v>0</v>
      </c>
      <c r="J17" s="114">
        <v>2738</v>
      </c>
      <c r="K17" s="114">
        <v>1420</v>
      </c>
      <c r="L17" s="114">
        <v>1244</v>
      </c>
      <c r="M17" s="114">
        <v>61</v>
      </c>
      <c r="N17" s="114">
        <v>0</v>
      </c>
      <c r="O17" s="114">
        <v>16191</v>
      </c>
      <c r="P17" s="114">
        <v>0</v>
      </c>
      <c r="Q17" s="54"/>
    </row>
    <row r="18" spans="2:17" s="8" customFormat="1" ht="36.75" customHeight="1">
      <c r="B18" s="6">
        <v>14</v>
      </c>
      <c r="C18" s="95" t="s">
        <v>79</v>
      </c>
      <c r="D18" s="151">
        <v>315490</v>
      </c>
      <c r="E18" s="151">
        <v>135294</v>
      </c>
      <c r="F18" s="151">
        <v>156915</v>
      </c>
      <c r="G18" s="114">
        <v>23281</v>
      </c>
      <c r="H18" s="114">
        <v>0</v>
      </c>
      <c r="I18" s="114">
        <v>0</v>
      </c>
      <c r="J18" s="114">
        <v>4834</v>
      </c>
      <c r="K18" s="114">
        <v>619</v>
      </c>
      <c r="L18" s="114">
        <v>4129</v>
      </c>
      <c r="M18" s="114">
        <v>86</v>
      </c>
      <c r="N18" s="114">
        <v>0</v>
      </c>
      <c r="O18" s="114">
        <v>7204</v>
      </c>
      <c r="P18" s="114">
        <v>0</v>
      </c>
      <c r="Q18" s="54"/>
    </row>
    <row r="19" spans="2:17" s="8" customFormat="1" ht="40.5" customHeight="1">
      <c r="B19" s="6">
        <v>15</v>
      </c>
      <c r="C19" s="95" t="s">
        <v>268</v>
      </c>
      <c r="D19" s="151">
        <v>91157</v>
      </c>
      <c r="E19" s="151">
        <v>3891</v>
      </c>
      <c r="F19" s="151">
        <v>82242</v>
      </c>
      <c r="G19" s="114">
        <v>5024</v>
      </c>
      <c r="H19" s="114">
        <v>0</v>
      </c>
      <c r="I19" s="114">
        <v>0</v>
      </c>
      <c r="J19" s="114">
        <v>2037</v>
      </c>
      <c r="K19" s="114">
        <v>7</v>
      </c>
      <c r="L19" s="114">
        <v>2030</v>
      </c>
      <c r="M19" s="114">
        <v>0</v>
      </c>
      <c r="N19" s="114">
        <v>0</v>
      </c>
      <c r="O19" s="114">
        <v>0</v>
      </c>
      <c r="P19" s="114">
        <v>0</v>
      </c>
      <c r="Q19" s="54"/>
    </row>
    <row r="20" spans="2:17" s="8" customFormat="1" ht="38.25" customHeight="1">
      <c r="B20" s="6">
        <v>16</v>
      </c>
      <c r="C20" s="95" t="s">
        <v>104</v>
      </c>
      <c r="D20" s="151">
        <v>607263</v>
      </c>
      <c r="E20" s="151">
        <v>134637</v>
      </c>
      <c r="F20" s="151">
        <v>311227</v>
      </c>
      <c r="G20" s="114">
        <v>62938</v>
      </c>
      <c r="H20" s="114">
        <v>943</v>
      </c>
      <c r="I20" s="114">
        <v>0</v>
      </c>
      <c r="J20" s="114">
        <v>5196</v>
      </c>
      <c r="K20" s="114">
        <v>2140</v>
      </c>
      <c r="L20" s="114">
        <v>1882</v>
      </c>
      <c r="M20" s="114">
        <v>101</v>
      </c>
      <c r="N20" s="114">
        <v>0</v>
      </c>
      <c r="O20" s="114">
        <v>13334</v>
      </c>
      <c r="P20" s="114">
        <v>16324</v>
      </c>
      <c r="Q20" s="54"/>
    </row>
    <row r="21" spans="2:17" s="8" customFormat="1" ht="36">
      <c r="B21" s="6">
        <v>17</v>
      </c>
      <c r="C21" s="95" t="s">
        <v>84</v>
      </c>
      <c r="D21" s="151">
        <v>560971</v>
      </c>
      <c r="E21" s="151">
        <v>210117</v>
      </c>
      <c r="F21" s="151">
        <v>310203</v>
      </c>
      <c r="G21" s="114">
        <v>34164</v>
      </c>
      <c r="H21" s="114">
        <v>6487</v>
      </c>
      <c r="I21" s="114">
        <v>0</v>
      </c>
      <c r="J21" s="114">
        <v>4648</v>
      </c>
      <c r="K21" s="114">
        <v>2939</v>
      </c>
      <c r="L21" s="114">
        <v>1415</v>
      </c>
      <c r="M21" s="114">
        <v>284</v>
      </c>
      <c r="N21" s="114">
        <v>10</v>
      </c>
      <c r="O21" s="114">
        <v>22356</v>
      </c>
      <c r="P21" s="114">
        <v>36656</v>
      </c>
      <c r="Q21" s="54"/>
    </row>
    <row r="22" spans="2:17" s="8" customFormat="1" ht="39.75" customHeight="1">
      <c r="B22" s="6">
        <v>18</v>
      </c>
      <c r="C22" s="95" t="s">
        <v>82</v>
      </c>
      <c r="D22" s="151">
        <v>576426</v>
      </c>
      <c r="E22" s="151">
        <v>172179</v>
      </c>
      <c r="F22" s="151">
        <v>384057</v>
      </c>
      <c r="G22" s="114">
        <v>20190</v>
      </c>
      <c r="H22" s="114">
        <v>4004</v>
      </c>
      <c r="I22" s="114">
        <v>0</v>
      </c>
      <c r="J22" s="114">
        <v>69962</v>
      </c>
      <c r="K22" s="114">
        <v>1339</v>
      </c>
      <c r="L22" s="114">
        <v>69622</v>
      </c>
      <c r="M22" s="114">
        <v>1</v>
      </c>
      <c r="N22" s="114">
        <v>8</v>
      </c>
      <c r="O22" s="114">
        <v>6401</v>
      </c>
      <c r="P22" s="114">
        <v>9564</v>
      </c>
      <c r="Q22" s="54"/>
    </row>
    <row r="23" spans="2:17" s="8" customFormat="1" ht="40.5" customHeight="1">
      <c r="B23" s="6">
        <v>19</v>
      </c>
      <c r="C23" s="95" t="s">
        <v>83</v>
      </c>
      <c r="D23" s="151">
        <v>618017</v>
      </c>
      <c r="E23" s="151">
        <v>197651</v>
      </c>
      <c r="F23" s="151">
        <v>396713</v>
      </c>
      <c r="G23" s="114">
        <v>23653</v>
      </c>
      <c r="H23" s="114">
        <v>6754</v>
      </c>
      <c r="I23" s="114">
        <v>0</v>
      </c>
      <c r="J23" s="114">
        <v>4064</v>
      </c>
      <c r="K23" s="114">
        <v>1984</v>
      </c>
      <c r="L23" s="114">
        <v>2038</v>
      </c>
      <c r="M23" s="114">
        <v>42</v>
      </c>
      <c r="N23" s="114">
        <v>0</v>
      </c>
      <c r="O23" s="114">
        <v>3598</v>
      </c>
      <c r="P23" s="114">
        <v>18200</v>
      </c>
      <c r="Q23" s="54"/>
    </row>
    <row r="24" spans="2:17" s="8" customFormat="1" ht="38.25" customHeight="1">
      <c r="B24" s="6">
        <v>20</v>
      </c>
      <c r="C24" s="95" t="s">
        <v>106</v>
      </c>
      <c r="D24" s="151">
        <v>1024482</v>
      </c>
      <c r="E24" s="151">
        <v>346943</v>
      </c>
      <c r="F24" s="151">
        <v>624262</v>
      </c>
      <c r="G24" s="114">
        <v>11585</v>
      </c>
      <c r="H24" s="114">
        <v>29145</v>
      </c>
      <c r="I24" s="114">
        <v>1795</v>
      </c>
      <c r="J24" s="114">
        <v>15994</v>
      </c>
      <c r="K24" s="114">
        <v>5459</v>
      </c>
      <c r="L24" s="114">
        <v>10843</v>
      </c>
      <c r="M24" s="114">
        <v>32</v>
      </c>
      <c r="N24" s="114">
        <v>182</v>
      </c>
      <c r="O24" s="114">
        <v>9392</v>
      </c>
      <c r="P24" s="114">
        <v>0</v>
      </c>
      <c r="Q24" s="54"/>
    </row>
    <row r="25" spans="2:17" s="8" customFormat="1" ht="30" customHeight="1">
      <c r="B25" s="6">
        <v>21</v>
      </c>
      <c r="C25" s="95" t="s">
        <v>320</v>
      </c>
      <c r="D25" s="151">
        <v>794466</v>
      </c>
      <c r="E25" s="151">
        <v>285870</v>
      </c>
      <c r="F25" s="151">
        <v>414841</v>
      </c>
      <c r="G25" s="114">
        <v>44011</v>
      </c>
      <c r="H25" s="114">
        <v>6979</v>
      </c>
      <c r="I25" s="114">
        <v>0</v>
      </c>
      <c r="J25" s="114">
        <v>8563</v>
      </c>
      <c r="K25" s="114">
        <v>2142</v>
      </c>
      <c r="L25" s="114">
        <v>4745</v>
      </c>
      <c r="M25" s="114">
        <v>303</v>
      </c>
      <c r="N25" s="114">
        <v>96</v>
      </c>
      <c r="O25" s="114">
        <v>13526</v>
      </c>
      <c r="P25" s="114">
        <v>3948</v>
      </c>
      <c r="Q25" s="54"/>
    </row>
    <row r="26" spans="2:17" s="8" customFormat="1" ht="24.75" customHeight="1">
      <c r="B26" s="6">
        <v>22</v>
      </c>
      <c r="C26" s="95" t="s">
        <v>81</v>
      </c>
      <c r="D26" s="151">
        <v>723458</v>
      </c>
      <c r="E26" s="151">
        <v>240449</v>
      </c>
      <c r="F26" s="151">
        <v>397766</v>
      </c>
      <c r="G26" s="114">
        <v>14929</v>
      </c>
      <c r="H26" s="114">
        <v>68751</v>
      </c>
      <c r="I26" s="114">
        <v>0</v>
      </c>
      <c r="J26" s="114">
        <v>18964</v>
      </c>
      <c r="K26" s="114">
        <v>1894</v>
      </c>
      <c r="L26" s="114">
        <v>12046</v>
      </c>
      <c r="M26" s="114">
        <v>20</v>
      </c>
      <c r="N26" s="114">
        <v>1079</v>
      </c>
      <c r="O26" s="114">
        <v>0</v>
      </c>
      <c r="P26" s="114">
        <v>0</v>
      </c>
      <c r="Q26" s="54"/>
    </row>
    <row r="27" spans="2:17" s="8" customFormat="1" ht="38.25" customHeight="1">
      <c r="B27" s="6">
        <v>23</v>
      </c>
      <c r="C27" s="95" t="s">
        <v>107</v>
      </c>
      <c r="D27" s="151">
        <v>743698</v>
      </c>
      <c r="E27" s="151">
        <v>131137</v>
      </c>
      <c r="F27" s="151">
        <v>586379</v>
      </c>
      <c r="G27" s="114">
        <v>18393</v>
      </c>
      <c r="H27" s="114">
        <v>89</v>
      </c>
      <c r="I27" s="114">
        <v>2200</v>
      </c>
      <c r="J27" s="114">
        <v>6073</v>
      </c>
      <c r="K27" s="114">
        <v>1724</v>
      </c>
      <c r="L27" s="114">
        <v>4157</v>
      </c>
      <c r="M27" s="114">
        <v>192</v>
      </c>
      <c r="N27" s="114">
        <v>0</v>
      </c>
      <c r="O27" s="114">
        <v>1396</v>
      </c>
      <c r="P27" s="114">
        <v>12083</v>
      </c>
      <c r="Q27" s="54"/>
    </row>
    <row r="28" spans="2:17" s="8" customFormat="1" ht="30" customHeight="1">
      <c r="B28" s="6">
        <v>24</v>
      </c>
      <c r="C28" s="95" t="s">
        <v>103</v>
      </c>
      <c r="D28" s="151">
        <v>786841</v>
      </c>
      <c r="E28" s="151">
        <v>203356</v>
      </c>
      <c r="F28" s="151">
        <v>364783</v>
      </c>
      <c r="G28" s="114">
        <v>126474</v>
      </c>
      <c r="H28" s="114">
        <v>3788</v>
      </c>
      <c r="I28" s="114">
        <v>0</v>
      </c>
      <c r="J28" s="114">
        <v>4912</v>
      </c>
      <c r="K28" s="114">
        <v>1040</v>
      </c>
      <c r="L28" s="114">
        <v>2412</v>
      </c>
      <c r="M28" s="114">
        <v>47</v>
      </c>
      <c r="N28" s="114">
        <v>27</v>
      </c>
      <c r="O28" s="114">
        <v>3782</v>
      </c>
      <c r="P28" s="114">
        <v>1000</v>
      </c>
      <c r="Q28" s="54"/>
    </row>
    <row r="29" spans="2:17" s="8" customFormat="1" ht="48">
      <c r="B29" s="6">
        <v>25</v>
      </c>
      <c r="C29" s="95" t="s">
        <v>88</v>
      </c>
      <c r="D29" s="151">
        <v>142898</v>
      </c>
      <c r="E29" s="151">
        <v>28002</v>
      </c>
      <c r="F29" s="151">
        <v>96707</v>
      </c>
      <c r="G29" s="114">
        <v>18137</v>
      </c>
      <c r="H29" s="114">
        <v>0</v>
      </c>
      <c r="I29" s="114">
        <v>0</v>
      </c>
      <c r="J29" s="114">
        <v>505</v>
      </c>
      <c r="K29" s="114">
        <v>247</v>
      </c>
      <c r="L29" s="114">
        <v>196</v>
      </c>
      <c r="M29" s="114">
        <v>10</v>
      </c>
      <c r="N29" s="114">
        <v>0</v>
      </c>
      <c r="O29" s="114">
        <v>0</v>
      </c>
      <c r="P29" s="114">
        <v>0</v>
      </c>
      <c r="Q29" s="54"/>
    </row>
    <row r="30" spans="2:17" s="8" customFormat="1" ht="36.75" customHeight="1">
      <c r="B30" s="6">
        <v>26</v>
      </c>
      <c r="C30" s="95" t="s">
        <v>99</v>
      </c>
      <c r="D30" s="151">
        <v>217752</v>
      </c>
      <c r="E30" s="151">
        <v>31022</v>
      </c>
      <c r="F30" s="151">
        <v>82259</v>
      </c>
      <c r="G30" s="114">
        <v>14775</v>
      </c>
      <c r="H30" s="114">
        <v>82</v>
      </c>
      <c r="I30" s="114">
        <v>0</v>
      </c>
      <c r="J30" s="114">
        <v>1984</v>
      </c>
      <c r="K30" s="114">
        <v>540</v>
      </c>
      <c r="L30" s="114">
        <v>755</v>
      </c>
      <c r="M30" s="114">
        <v>0</v>
      </c>
      <c r="N30" s="114">
        <v>0</v>
      </c>
      <c r="O30" s="114">
        <v>0</v>
      </c>
      <c r="P30" s="114">
        <v>1725</v>
      </c>
      <c r="Q30" s="54"/>
    </row>
    <row r="31" spans="2:17" s="8" customFormat="1" ht="38.25" customHeight="1">
      <c r="B31" s="6">
        <v>27</v>
      </c>
      <c r="C31" s="95" t="s">
        <v>345</v>
      </c>
      <c r="D31" s="151">
        <v>500320</v>
      </c>
      <c r="E31" s="151">
        <v>207229</v>
      </c>
      <c r="F31" s="151">
        <v>233512</v>
      </c>
      <c r="G31" s="114">
        <v>14235</v>
      </c>
      <c r="H31" s="114">
        <v>40502</v>
      </c>
      <c r="I31" s="114">
        <v>0</v>
      </c>
      <c r="J31" s="114">
        <v>6189</v>
      </c>
      <c r="K31" s="114">
        <v>718</v>
      </c>
      <c r="L31" s="114">
        <v>5435</v>
      </c>
      <c r="M31" s="114">
        <v>13</v>
      </c>
      <c r="N31" s="114">
        <v>5</v>
      </c>
      <c r="O31" s="114">
        <v>17807</v>
      </c>
      <c r="P31" s="114">
        <v>7832</v>
      </c>
      <c r="Q31" s="54"/>
    </row>
    <row r="32" spans="2:17" s="8" customFormat="1" ht="36">
      <c r="B32" s="6">
        <v>28</v>
      </c>
      <c r="C32" s="95" t="s">
        <v>89</v>
      </c>
      <c r="D32" s="151">
        <v>392723</v>
      </c>
      <c r="E32" s="151">
        <v>42421</v>
      </c>
      <c r="F32" s="151">
        <v>276204</v>
      </c>
      <c r="G32" s="114">
        <v>31914</v>
      </c>
      <c r="H32" s="114">
        <v>1245</v>
      </c>
      <c r="I32" s="114">
        <v>0</v>
      </c>
      <c r="J32" s="114">
        <v>4161</v>
      </c>
      <c r="K32" s="114">
        <v>560</v>
      </c>
      <c r="L32" s="114">
        <v>2639</v>
      </c>
      <c r="M32" s="114">
        <v>159</v>
      </c>
      <c r="N32" s="114">
        <v>0</v>
      </c>
      <c r="O32" s="114">
        <v>4615</v>
      </c>
      <c r="P32" s="114">
        <v>6840</v>
      </c>
      <c r="Q32" s="54"/>
    </row>
    <row r="33" spans="2:17" s="8" customFormat="1" ht="25.5" customHeight="1">
      <c r="B33" s="6">
        <v>29</v>
      </c>
      <c r="C33" s="95" t="s">
        <v>90</v>
      </c>
      <c r="D33" s="163">
        <v>89505</v>
      </c>
      <c r="E33" s="163">
        <v>10782</v>
      </c>
      <c r="F33" s="163">
        <v>58232</v>
      </c>
      <c r="G33" s="109">
        <v>20491</v>
      </c>
      <c r="H33" s="109">
        <v>0</v>
      </c>
      <c r="I33" s="109">
        <v>0</v>
      </c>
      <c r="J33" s="109">
        <v>587</v>
      </c>
      <c r="K33" s="109">
        <v>190</v>
      </c>
      <c r="L33" s="109">
        <v>397</v>
      </c>
      <c r="M33" s="109">
        <v>0</v>
      </c>
      <c r="N33" s="109">
        <v>0</v>
      </c>
      <c r="O33" s="109">
        <v>0</v>
      </c>
      <c r="P33" s="109">
        <v>0</v>
      </c>
      <c r="Q33" s="54"/>
    </row>
    <row r="34" spans="2:17" s="8" customFormat="1" ht="37.5" customHeight="1">
      <c r="B34" s="6">
        <v>30</v>
      </c>
      <c r="C34" s="95" t="s">
        <v>91</v>
      </c>
      <c r="D34" s="163">
        <v>1406542</v>
      </c>
      <c r="E34" s="163">
        <v>1003246</v>
      </c>
      <c r="F34" s="163">
        <v>310059</v>
      </c>
      <c r="G34" s="109">
        <v>40439</v>
      </c>
      <c r="H34" s="109">
        <v>17516</v>
      </c>
      <c r="I34" s="109">
        <v>450</v>
      </c>
      <c r="J34" s="109">
        <v>10130</v>
      </c>
      <c r="K34" s="109">
        <v>960</v>
      </c>
      <c r="L34" s="109">
        <v>9168</v>
      </c>
      <c r="M34" s="109">
        <v>2</v>
      </c>
      <c r="N34" s="109">
        <v>68</v>
      </c>
      <c r="O34" s="109">
        <v>17845</v>
      </c>
      <c r="P34" s="109">
        <v>0</v>
      </c>
      <c r="Q34" s="54"/>
    </row>
    <row r="35" spans="2:17" s="8" customFormat="1" ht="36">
      <c r="B35" s="6">
        <v>31</v>
      </c>
      <c r="C35" s="95" t="s">
        <v>92</v>
      </c>
      <c r="D35" s="151">
        <v>1128664</v>
      </c>
      <c r="E35" s="151">
        <v>460519</v>
      </c>
      <c r="F35" s="151">
        <v>406504</v>
      </c>
      <c r="G35" s="114">
        <v>101117</v>
      </c>
      <c r="H35" s="114">
        <v>34606</v>
      </c>
      <c r="I35" s="114">
        <v>560</v>
      </c>
      <c r="J35" s="114">
        <v>91057</v>
      </c>
      <c r="K35" s="114">
        <v>14048</v>
      </c>
      <c r="L35" s="114">
        <v>70224</v>
      </c>
      <c r="M35" s="114">
        <v>6754</v>
      </c>
      <c r="N35" s="114">
        <v>118</v>
      </c>
      <c r="O35" s="114">
        <v>20189</v>
      </c>
      <c r="P35" s="114">
        <v>11130</v>
      </c>
      <c r="Q35" s="54"/>
    </row>
    <row r="36" spans="2:17" s="8" customFormat="1" ht="36.75" customHeight="1">
      <c r="B36" s="6">
        <v>32</v>
      </c>
      <c r="C36" s="95" t="s">
        <v>269</v>
      </c>
      <c r="D36" s="151">
        <v>466768</v>
      </c>
      <c r="E36" s="151">
        <v>140253</v>
      </c>
      <c r="F36" s="151">
        <v>200464</v>
      </c>
      <c r="G36" s="114">
        <v>19191</v>
      </c>
      <c r="H36" s="114">
        <v>2898</v>
      </c>
      <c r="I36" s="114">
        <v>0</v>
      </c>
      <c r="J36" s="114">
        <v>4583</v>
      </c>
      <c r="K36" s="114">
        <v>886</v>
      </c>
      <c r="L36" s="114">
        <v>2001</v>
      </c>
      <c r="M36" s="114">
        <v>57</v>
      </c>
      <c r="N36" s="114">
        <v>196</v>
      </c>
      <c r="O36" s="114">
        <v>5694</v>
      </c>
      <c r="P36" s="114">
        <v>21038</v>
      </c>
      <c r="Q36" s="54"/>
    </row>
    <row r="37" spans="2:17" s="8" customFormat="1" ht="24" customHeight="1">
      <c r="B37" s="6">
        <v>34</v>
      </c>
      <c r="C37" s="95" t="s">
        <v>93</v>
      </c>
      <c r="D37" s="151">
        <v>1485246</v>
      </c>
      <c r="E37" s="151">
        <v>430576</v>
      </c>
      <c r="F37" s="151">
        <v>387984</v>
      </c>
      <c r="G37" s="114">
        <v>51168</v>
      </c>
      <c r="H37" s="114">
        <v>27913</v>
      </c>
      <c r="I37" s="114">
        <v>0</v>
      </c>
      <c r="J37" s="114">
        <v>10738</v>
      </c>
      <c r="K37" s="114">
        <v>2162</v>
      </c>
      <c r="L37" s="114">
        <v>3520</v>
      </c>
      <c r="M37" s="114">
        <v>152</v>
      </c>
      <c r="N37" s="114">
        <v>247</v>
      </c>
      <c r="O37" s="114">
        <v>18583</v>
      </c>
      <c r="P37" s="114">
        <v>0</v>
      </c>
      <c r="Q37" s="54"/>
    </row>
    <row r="38" spans="2:17" s="8" customFormat="1" ht="27.75" customHeight="1">
      <c r="B38" s="6">
        <v>35</v>
      </c>
      <c r="C38" s="95" t="s">
        <v>94</v>
      </c>
      <c r="D38" s="151">
        <v>785872</v>
      </c>
      <c r="E38" s="151">
        <v>222280</v>
      </c>
      <c r="F38" s="151">
        <v>488048</v>
      </c>
      <c r="G38" s="114">
        <v>20605</v>
      </c>
      <c r="H38" s="114">
        <v>19610</v>
      </c>
      <c r="I38" s="114">
        <v>0</v>
      </c>
      <c r="J38" s="114">
        <v>7691</v>
      </c>
      <c r="K38" s="114">
        <v>2334</v>
      </c>
      <c r="L38" s="114">
        <v>5244</v>
      </c>
      <c r="M38" s="114">
        <v>111</v>
      </c>
      <c r="N38" s="114">
        <v>38</v>
      </c>
      <c r="O38" s="114">
        <v>16936</v>
      </c>
      <c r="P38" s="114">
        <v>2524</v>
      </c>
      <c r="Q38" s="54"/>
    </row>
    <row r="39" spans="2:17" s="8" customFormat="1" ht="41.25" customHeight="1">
      <c r="B39" s="6">
        <v>36</v>
      </c>
      <c r="C39" s="95" t="s">
        <v>95</v>
      </c>
      <c r="D39" s="151">
        <v>1303216</v>
      </c>
      <c r="E39" s="151">
        <v>608693</v>
      </c>
      <c r="F39" s="151">
        <v>552650</v>
      </c>
      <c r="G39" s="114">
        <v>61763</v>
      </c>
      <c r="H39" s="114">
        <v>80110</v>
      </c>
      <c r="I39" s="114">
        <v>205</v>
      </c>
      <c r="J39" s="114">
        <v>7452</v>
      </c>
      <c r="K39" s="114">
        <v>2445</v>
      </c>
      <c r="L39" s="114">
        <v>4869</v>
      </c>
      <c r="M39" s="114">
        <v>138</v>
      </c>
      <c r="N39" s="114">
        <v>0</v>
      </c>
      <c r="O39" s="114">
        <v>7049</v>
      </c>
      <c r="P39" s="114">
        <v>806</v>
      </c>
      <c r="Q39" s="54"/>
    </row>
    <row r="40" spans="2:17" s="8" customFormat="1" ht="36" customHeight="1">
      <c r="B40" s="6">
        <v>37</v>
      </c>
      <c r="C40" s="95" t="s">
        <v>96</v>
      </c>
      <c r="D40" s="151">
        <v>775378</v>
      </c>
      <c r="E40" s="151">
        <v>331799</v>
      </c>
      <c r="F40" s="151">
        <v>391589</v>
      </c>
      <c r="G40" s="114">
        <v>15380</v>
      </c>
      <c r="H40" s="114">
        <v>35040</v>
      </c>
      <c r="I40" s="114">
        <v>4747</v>
      </c>
      <c r="J40" s="114">
        <v>7819</v>
      </c>
      <c r="K40" s="114">
        <v>1077</v>
      </c>
      <c r="L40" s="114">
        <v>6214</v>
      </c>
      <c r="M40" s="114">
        <v>325</v>
      </c>
      <c r="N40" s="114">
        <v>16</v>
      </c>
      <c r="O40" s="114">
        <v>6869</v>
      </c>
      <c r="P40" s="114">
        <v>39327</v>
      </c>
      <c r="Q40" s="54"/>
    </row>
    <row r="41" spans="2:17" s="8" customFormat="1" ht="38.25" customHeight="1">
      <c r="B41" s="6">
        <v>38</v>
      </c>
      <c r="C41" s="95" t="s">
        <v>321</v>
      </c>
      <c r="D41" s="151">
        <v>497713</v>
      </c>
      <c r="E41" s="151">
        <v>234915</v>
      </c>
      <c r="F41" s="151">
        <v>191957</v>
      </c>
      <c r="G41" s="114">
        <v>17312</v>
      </c>
      <c r="H41" s="114">
        <v>18503</v>
      </c>
      <c r="I41" s="114">
        <v>2306</v>
      </c>
      <c r="J41" s="114">
        <v>5040</v>
      </c>
      <c r="K41" s="114">
        <v>1973</v>
      </c>
      <c r="L41" s="114">
        <v>3067</v>
      </c>
      <c r="M41" s="114">
        <v>0</v>
      </c>
      <c r="N41" s="114">
        <v>1</v>
      </c>
      <c r="O41" s="114">
        <v>9873</v>
      </c>
      <c r="P41" s="114">
        <v>1691</v>
      </c>
      <c r="Q41" s="54"/>
    </row>
    <row r="42" spans="2:17" s="8" customFormat="1" ht="34.5" customHeight="1">
      <c r="B42" s="6">
        <v>39</v>
      </c>
      <c r="C42" s="95" t="s">
        <v>97</v>
      </c>
      <c r="D42" s="151">
        <v>31604</v>
      </c>
      <c r="E42" s="151">
        <v>3514</v>
      </c>
      <c r="F42" s="151">
        <v>11278</v>
      </c>
      <c r="G42" s="114">
        <v>12345</v>
      </c>
      <c r="H42" s="114">
        <v>666</v>
      </c>
      <c r="I42" s="114">
        <v>0</v>
      </c>
      <c r="J42" s="114">
        <v>521</v>
      </c>
      <c r="K42" s="114">
        <v>10</v>
      </c>
      <c r="L42" s="114">
        <v>191</v>
      </c>
      <c r="M42" s="114">
        <v>292</v>
      </c>
      <c r="N42" s="114">
        <v>0</v>
      </c>
      <c r="O42" s="114">
        <v>1138</v>
      </c>
      <c r="P42" s="114">
        <v>0</v>
      </c>
      <c r="Q42" s="54"/>
    </row>
    <row r="43" spans="2:16" s="9" customFormat="1" ht="48">
      <c r="B43" s="6">
        <v>40</v>
      </c>
      <c r="C43" s="95" t="s">
        <v>344</v>
      </c>
      <c r="D43" s="151">
        <v>646763</v>
      </c>
      <c r="E43" s="151">
        <v>218966</v>
      </c>
      <c r="F43" s="151">
        <v>381213</v>
      </c>
      <c r="G43" s="114">
        <v>21983</v>
      </c>
      <c r="H43" s="114">
        <v>24694</v>
      </c>
      <c r="I43" s="114">
        <v>112</v>
      </c>
      <c r="J43" s="114">
        <v>4886</v>
      </c>
      <c r="K43" s="114">
        <v>770</v>
      </c>
      <c r="L43" s="114">
        <v>4112</v>
      </c>
      <c r="M43" s="114">
        <v>4</v>
      </c>
      <c r="N43" s="114">
        <v>0</v>
      </c>
      <c r="O43" s="114">
        <v>870</v>
      </c>
      <c r="P43" s="114">
        <v>0</v>
      </c>
    </row>
    <row r="44" spans="2:17" ht="36" customHeight="1">
      <c r="B44" s="6">
        <v>41</v>
      </c>
      <c r="C44" s="95" t="s">
        <v>100</v>
      </c>
      <c r="D44" s="151">
        <v>319666</v>
      </c>
      <c r="E44" s="151">
        <v>91545</v>
      </c>
      <c r="F44" s="151">
        <v>177245</v>
      </c>
      <c r="G44" s="114">
        <v>24489</v>
      </c>
      <c r="H44" s="114">
        <v>635</v>
      </c>
      <c r="I44" s="114">
        <v>0</v>
      </c>
      <c r="J44" s="114">
        <v>3719</v>
      </c>
      <c r="K44" s="114">
        <v>414</v>
      </c>
      <c r="L44" s="114">
        <v>1530</v>
      </c>
      <c r="M44" s="114">
        <v>422</v>
      </c>
      <c r="N44" s="114">
        <v>19</v>
      </c>
      <c r="O44" s="114">
        <v>2578</v>
      </c>
      <c r="P44" s="114">
        <v>16643</v>
      </c>
      <c r="Q44" s="4"/>
    </row>
    <row r="45" spans="2:17" ht="32.25" customHeight="1">
      <c r="B45" s="21"/>
      <c r="C45" s="29"/>
      <c r="D45" s="134">
        <f aca="true" t="shared" si="0" ref="D45:P45">SUM(D5:D44)</f>
        <v>26380432</v>
      </c>
      <c r="E45" s="134">
        <f t="shared" si="0"/>
        <v>9386275</v>
      </c>
      <c r="F45" s="134">
        <f t="shared" si="0"/>
        <v>13016711</v>
      </c>
      <c r="G45" s="135">
        <f t="shared" si="0"/>
        <v>1290162</v>
      </c>
      <c r="H45" s="135">
        <f t="shared" si="0"/>
        <v>1046505</v>
      </c>
      <c r="I45" s="135">
        <f t="shared" si="0"/>
        <v>27121</v>
      </c>
      <c r="J45" s="135">
        <f t="shared" si="0"/>
        <v>380174</v>
      </c>
      <c r="K45" s="135">
        <f t="shared" si="0"/>
        <v>71594</v>
      </c>
      <c r="L45" s="135">
        <f t="shared" si="0"/>
        <v>277214</v>
      </c>
      <c r="M45" s="135">
        <f t="shared" si="0"/>
        <v>11121</v>
      </c>
      <c r="N45" s="135">
        <f t="shared" si="0"/>
        <v>2290</v>
      </c>
      <c r="O45" s="135">
        <f t="shared" si="0"/>
        <v>355444</v>
      </c>
      <c r="P45" s="135">
        <f t="shared" si="0"/>
        <v>350035</v>
      </c>
      <c r="Q45" s="4"/>
    </row>
  </sheetData>
  <sheetProtection/>
  <mergeCells count="9">
    <mergeCell ref="I2:K2"/>
    <mergeCell ref="O3:O4"/>
    <mergeCell ref="P3:P4"/>
    <mergeCell ref="B2:B4"/>
    <mergeCell ref="C2:C4"/>
    <mergeCell ref="D3:D4"/>
    <mergeCell ref="E3:I3"/>
    <mergeCell ref="J3:J4"/>
    <mergeCell ref="K3:N3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L5:L45 J5:J45 F5:F45 D5:D45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M5:P45 K5:K45 G5:I45 E5:E45">
      <formula1>0</formula1>
      <formula2>1000000000</formula2>
    </dataValidation>
  </dataValidations>
  <printOptions/>
  <pageMargins left="0.2362204724409449" right="0.2362204724409449" top="0.5118110236220472" bottom="0.5118110236220472" header="0.11811023622047245" footer="0.11811023622047245"/>
  <pageSetup horizontalDpi="300" verticalDpi="300" orientation="landscape" pageOrder="overThenDown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2015 год</oddHeader>
    <oddFooter>&amp;CСтраница &amp;P из &amp;N</oddFooter>
  </headerFooter>
  <ignoredErrors>
    <ignoredError sqref="D45:D47 E45:E47 F45:F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45"/>
  <sheetViews>
    <sheetView showGridLines="0" view="pageLayout" zoomScale="150" zoomScalePageLayoutView="150" workbookViewId="0" topLeftCell="D1">
      <selection activeCell="G6" sqref="G6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35.28125" style="2" customWidth="1"/>
    <col min="4" max="4" width="8.140625" style="1" customWidth="1"/>
    <col min="5" max="5" width="8.7109375" style="1" customWidth="1"/>
    <col min="6" max="6" width="10.28125" style="1" customWidth="1"/>
    <col min="7" max="7" width="11.00390625" style="1" customWidth="1"/>
    <col min="8" max="8" width="11.421875" style="1" customWidth="1"/>
    <col min="9" max="9" width="11.00390625" style="1" customWidth="1"/>
    <col min="10" max="10" width="10.8515625" style="1" customWidth="1"/>
    <col min="11" max="11" width="11.28125" style="1" customWidth="1"/>
    <col min="12" max="12" width="9.140625" style="1" customWidth="1"/>
    <col min="13" max="16384" width="9.140625" style="1" customWidth="1"/>
  </cols>
  <sheetData>
    <row r="1" ht="17.25" customHeight="1"/>
    <row r="2" spans="2:12" ht="12.75" customHeight="1">
      <c r="B2" s="208" t="s">
        <v>1</v>
      </c>
      <c r="C2" s="211" t="s">
        <v>2</v>
      </c>
      <c r="D2" s="228" t="s">
        <v>16</v>
      </c>
      <c r="E2" s="229"/>
      <c r="F2" s="229"/>
      <c r="G2" s="202" t="s">
        <v>20</v>
      </c>
      <c r="H2" s="205" t="s">
        <v>21</v>
      </c>
      <c r="I2" s="206"/>
      <c r="J2" s="206"/>
      <c r="K2" s="206"/>
      <c r="L2" s="207"/>
    </row>
    <row r="3" spans="2:12" ht="13.5" customHeight="1">
      <c r="B3" s="209"/>
      <c r="C3" s="212"/>
      <c r="D3" s="193" t="s">
        <v>17</v>
      </c>
      <c r="E3" s="193" t="s">
        <v>18</v>
      </c>
      <c r="F3" s="227" t="s">
        <v>19</v>
      </c>
      <c r="G3" s="203"/>
      <c r="H3" s="191" t="s">
        <v>6</v>
      </c>
      <c r="I3" s="192" t="s">
        <v>7</v>
      </c>
      <c r="J3" s="192"/>
      <c r="K3" s="192"/>
      <c r="L3" s="192"/>
    </row>
    <row r="4" spans="2:12" s="5" customFormat="1" ht="18" customHeight="1">
      <c r="B4" s="210"/>
      <c r="C4" s="213"/>
      <c r="D4" s="193"/>
      <c r="E4" s="193"/>
      <c r="F4" s="227"/>
      <c r="G4" s="204"/>
      <c r="H4" s="192"/>
      <c r="I4" s="13" t="s">
        <v>22</v>
      </c>
      <c r="J4" s="13" t="s">
        <v>23</v>
      </c>
      <c r="K4" s="13" t="s">
        <v>5</v>
      </c>
      <c r="L4" s="13" t="s">
        <v>24</v>
      </c>
    </row>
    <row r="5" spans="2:12" s="8" customFormat="1" ht="27.75" customHeight="1">
      <c r="B5" s="94">
        <v>1</v>
      </c>
      <c r="C5" s="95" t="s">
        <v>265</v>
      </c>
      <c r="D5" s="109">
        <v>4367</v>
      </c>
      <c r="E5" s="109">
        <v>4058</v>
      </c>
      <c r="F5" s="109">
        <v>10179</v>
      </c>
      <c r="G5" s="109">
        <v>121050</v>
      </c>
      <c r="H5" s="109">
        <v>250312</v>
      </c>
      <c r="I5" s="109">
        <v>111722</v>
      </c>
      <c r="J5" s="109">
        <v>121981</v>
      </c>
      <c r="K5" s="109">
        <v>9274</v>
      </c>
      <c r="L5" s="109">
        <v>100</v>
      </c>
    </row>
    <row r="6" spans="2:12" s="8" customFormat="1" ht="27" customHeight="1">
      <c r="B6" s="94">
        <v>2</v>
      </c>
      <c r="C6" s="95" t="s">
        <v>101</v>
      </c>
      <c r="D6" s="109">
        <v>8300</v>
      </c>
      <c r="E6" s="109">
        <v>7300</v>
      </c>
      <c r="F6" s="109">
        <v>28375</v>
      </c>
      <c r="G6" s="109">
        <v>453337</v>
      </c>
      <c r="H6" s="109">
        <v>804223</v>
      </c>
      <c r="I6" s="109">
        <v>365786</v>
      </c>
      <c r="J6" s="109">
        <v>433753</v>
      </c>
      <c r="K6" s="109">
        <v>4120</v>
      </c>
      <c r="L6" s="109">
        <v>564</v>
      </c>
    </row>
    <row r="7" spans="2:12" s="8" customFormat="1" ht="24">
      <c r="B7" s="94">
        <v>3</v>
      </c>
      <c r="C7" s="95" t="s">
        <v>266</v>
      </c>
      <c r="D7" s="109">
        <v>5659</v>
      </c>
      <c r="E7" s="109">
        <v>5270</v>
      </c>
      <c r="F7" s="109">
        <v>12990</v>
      </c>
      <c r="G7" s="109">
        <v>116133</v>
      </c>
      <c r="H7" s="109">
        <v>207306</v>
      </c>
      <c r="I7" s="109">
        <v>57952</v>
      </c>
      <c r="J7" s="109">
        <v>137473</v>
      </c>
      <c r="K7" s="109">
        <v>11881</v>
      </c>
      <c r="L7" s="109">
        <v>640</v>
      </c>
    </row>
    <row r="8" spans="2:12" s="8" customFormat="1" ht="24.75" customHeight="1">
      <c r="B8" s="94">
        <v>4</v>
      </c>
      <c r="C8" s="95" t="s">
        <v>102</v>
      </c>
      <c r="D8" s="109">
        <v>9111</v>
      </c>
      <c r="E8" s="109">
        <v>7305</v>
      </c>
      <c r="F8" s="109">
        <v>14506</v>
      </c>
      <c r="G8" s="109">
        <v>146510</v>
      </c>
      <c r="H8" s="109">
        <v>329620</v>
      </c>
      <c r="I8" s="109">
        <v>139314</v>
      </c>
      <c r="J8" s="109">
        <v>181186</v>
      </c>
      <c r="K8" s="109">
        <v>9120</v>
      </c>
      <c r="L8" s="109">
        <v>295</v>
      </c>
    </row>
    <row r="9" spans="2:12" s="8" customFormat="1" ht="27" customHeight="1">
      <c r="B9" s="94">
        <v>5</v>
      </c>
      <c r="C9" s="95" t="s">
        <v>87</v>
      </c>
      <c r="D9" s="109">
        <v>17101</v>
      </c>
      <c r="E9" s="109">
        <v>15470</v>
      </c>
      <c r="F9" s="109">
        <v>34984</v>
      </c>
      <c r="G9" s="109">
        <v>342015</v>
      </c>
      <c r="H9" s="109">
        <v>618547</v>
      </c>
      <c r="I9" s="109">
        <v>147557</v>
      </c>
      <c r="J9" s="109">
        <v>400137</v>
      </c>
      <c r="K9" s="109">
        <v>10969</v>
      </c>
      <c r="L9" s="109">
        <v>4876</v>
      </c>
    </row>
    <row r="10" spans="2:12" s="8" customFormat="1" ht="27.75" customHeight="1">
      <c r="B10" s="94">
        <v>6</v>
      </c>
      <c r="C10" s="95" t="s">
        <v>98</v>
      </c>
      <c r="D10" s="109">
        <v>4291</v>
      </c>
      <c r="E10" s="109">
        <v>3947</v>
      </c>
      <c r="F10" s="109">
        <v>13829</v>
      </c>
      <c r="G10" s="109">
        <v>83782</v>
      </c>
      <c r="H10" s="109">
        <v>159023</v>
      </c>
      <c r="I10" s="109">
        <v>38829</v>
      </c>
      <c r="J10" s="109">
        <v>111995</v>
      </c>
      <c r="K10" s="109">
        <v>2715</v>
      </c>
      <c r="L10" s="109">
        <v>0</v>
      </c>
    </row>
    <row r="11" spans="2:12" s="8" customFormat="1" ht="36">
      <c r="B11" s="94">
        <v>7</v>
      </c>
      <c r="C11" s="95" t="s">
        <v>86</v>
      </c>
      <c r="D11" s="109">
        <v>2420</v>
      </c>
      <c r="E11" s="109">
        <v>2125</v>
      </c>
      <c r="F11" s="109">
        <v>4856</v>
      </c>
      <c r="G11" s="109">
        <v>31209</v>
      </c>
      <c r="H11" s="109">
        <v>82688</v>
      </c>
      <c r="I11" s="109">
        <v>4312</v>
      </c>
      <c r="J11" s="109">
        <v>75668</v>
      </c>
      <c r="K11" s="109">
        <v>1090</v>
      </c>
      <c r="L11" s="109">
        <v>5</v>
      </c>
    </row>
    <row r="12" spans="2:12" s="8" customFormat="1" ht="30.75" customHeight="1">
      <c r="B12" s="94">
        <v>8</v>
      </c>
      <c r="C12" s="95" t="s">
        <v>0</v>
      </c>
      <c r="D12" s="109">
        <v>8176</v>
      </c>
      <c r="E12" s="109">
        <v>6968</v>
      </c>
      <c r="F12" s="109">
        <v>22227</v>
      </c>
      <c r="G12" s="109">
        <v>409481</v>
      </c>
      <c r="H12" s="109">
        <v>610272</v>
      </c>
      <c r="I12" s="109">
        <v>276399</v>
      </c>
      <c r="J12" s="109">
        <v>302672</v>
      </c>
      <c r="K12" s="109">
        <v>31078</v>
      </c>
      <c r="L12" s="109">
        <v>123</v>
      </c>
    </row>
    <row r="13" spans="2:12" s="8" customFormat="1" ht="27" customHeight="1">
      <c r="B13" s="94">
        <v>9</v>
      </c>
      <c r="C13" s="95" t="s">
        <v>85</v>
      </c>
      <c r="D13" s="109">
        <v>4078</v>
      </c>
      <c r="E13" s="109">
        <v>3452</v>
      </c>
      <c r="F13" s="109">
        <v>11731</v>
      </c>
      <c r="G13" s="109">
        <v>149500</v>
      </c>
      <c r="H13" s="109">
        <v>339010</v>
      </c>
      <c r="I13" s="109">
        <v>105300</v>
      </c>
      <c r="J13" s="109">
        <v>210025</v>
      </c>
      <c r="K13" s="109">
        <v>22765</v>
      </c>
      <c r="L13" s="109">
        <v>920</v>
      </c>
    </row>
    <row r="14" spans="2:12" s="8" customFormat="1" ht="30" customHeight="1">
      <c r="B14" s="94">
        <v>10</v>
      </c>
      <c r="C14" s="95" t="s">
        <v>80</v>
      </c>
      <c r="D14" s="109">
        <v>7029</v>
      </c>
      <c r="E14" s="109">
        <v>5693</v>
      </c>
      <c r="F14" s="109">
        <v>17241</v>
      </c>
      <c r="G14" s="109">
        <v>355605</v>
      </c>
      <c r="H14" s="109">
        <v>803067</v>
      </c>
      <c r="I14" s="109">
        <v>317528</v>
      </c>
      <c r="J14" s="109">
        <v>448157</v>
      </c>
      <c r="K14" s="109">
        <v>17920</v>
      </c>
      <c r="L14" s="109">
        <v>19462</v>
      </c>
    </row>
    <row r="15" spans="2:12" s="8" customFormat="1" ht="29.25" customHeight="1">
      <c r="B15" s="94">
        <v>11</v>
      </c>
      <c r="C15" s="95" t="s">
        <v>108</v>
      </c>
      <c r="D15" s="109">
        <v>6851</v>
      </c>
      <c r="E15" s="109">
        <v>5966</v>
      </c>
      <c r="F15" s="109">
        <v>13999</v>
      </c>
      <c r="G15" s="109">
        <v>94409</v>
      </c>
      <c r="H15" s="109">
        <v>159624</v>
      </c>
      <c r="I15" s="109">
        <v>46738</v>
      </c>
      <c r="J15" s="109">
        <v>107261</v>
      </c>
      <c r="K15" s="109">
        <v>5510</v>
      </c>
      <c r="L15" s="109">
        <v>115</v>
      </c>
    </row>
    <row r="16" spans="2:12" s="8" customFormat="1" ht="26.25" customHeight="1">
      <c r="B16" s="94">
        <v>12</v>
      </c>
      <c r="C16" s="95" t="s">
        <v>78</v>
      </c>
      <c r="D16" s="109">
        <v>5618</v>
      </c>
      <c r="E16" s="109">
        <v>2578</v>
      </c>
      <c r="F16" s="109">
        <v>17358</v>
      </c>
      <c r="G16" s="109">
        <v>516239</v>
      </c>
      <c r="H16" s="109">
        <v>729867</v>
      </c>
      <c r="I16" s="109">
        <v>232445</v>
      </c>
      <c r="J16" s="109">
        <v>466192</v>
      </c>
      <c r="K16" s="109">
        <v>30523</v>
      </c>
      <c r="L16" s="109">
        <v>707</v>
      </c>
    </row>
    <row r="17" spans="2:12" s="8" customFormat="1" ht="36">
      <c r="B17" s="94">
        <v>13</v>
      </c>
      <c r="C17" s="95" t="s">
        <v>267</v>
      </c>
      <c r="D17" s="109">
        <v>2588</v>
      </c>
      <c r="E17" s="109">
        <v>2260</v>
      </c>
      <c r="F17" s="109">
        <v>7137</v>
      </c>
      <c r="G17" s="109">
        <v>37889</v>
      </c>
      <c r="H17" s="109">
        <v>53175</v>
      </c>
      <c r="I17" s="109">
        <v>15158</v>
      </c>
      <c r="J17" s="109">
        <v>34202</v>
      </c>
      <c r="K17" s="109">
        <v>3815</v>
      </c>
      <c r="L17" s="109">
        <v>0</v>
      </c>
    </row>
    <row r="18" spans="2:12" s="8" customFormat="1" ht="36">
      <c r="B18" s="94">
        <v>14</v>
      </c>
      <c r="C18" s="95" t="s">
        <v>79</v>
      </c>
      <c r="D18" s="109">
        <v>2710</v>
      </c>
      <c r="E18" s="109">
        <v>2382</v>
      </c>
      <c r="F18" s="109">
        <v>6062</v>
      </c>
      <c r="G18" s="109">
        <v>80304</v>
      </c>
      <c r="H18" s="109">
        <v>262934</v>
      </c>
      <c r="I18" s="109">
        <v>103927</v>
      </c>
      <c r="J18" s="109">
        <v>157051</v>
      </c>
      <c r="K18" s="109">
        <v>1956</v>
      </c>
      <c r="L18" s="109">
        <v>0</v>
      </c>
    </row>
    <row r="19" spans="2:12" s="8" customFormat="1" ht="29.25" customHeight="1">
      <c r="B19" s="94">
        <v>15</v>
      </c>
      <c r="C19" s="95" t="s">
        <v>268</v>
      </c>
      <c r="D19" s="109">
        <v>2296</v>
      </c>
      <c r="E19" s="109">
        <v>1678</v>
      </c>
      <c r="F19" s="109">
        <v>2296</v>
      </c>
      <c r="G19" s="109">
        <v>52926</v>
      </c>
      <c r="H19" s="109">
        <v>162017</v>
      </c>
      <c r="I19" s="109">
        <v>1186</v>
      </c>
      <c r="J19" s="109">
        <v>159669</v>
      </c>
      <c r="K19" s="109">
        <v>1162</v>
      </c>
      <c r="L19" s="109">
        <v>0</v>
      </c>
    </row>
    <row r="20" spans="2:12" s="8" customFormat="1" ht="36">
      <c r="B20" s="94">
        <v>16</v>
      </c>
      <c r="C20" s="95" t="s">
        <v>104</v>
      </c>
      <c r="D20" s="109">
        <v>5638</v>
      </c>
      <c r="E20" s="109">
        <v>4792</v>
      </c>
      <c r="F20" s="109">
        <v>15669</v>
      </c>
      <c r="G20" s="109">
        <v>142462</v>
      </c>
      <c r="H20" s="109">
        <v>345830</v>
      </c>
      <c r="I20" s="167">
        <v>27849</v>
      </c>
      <c r="J20" s="109">
        <v>230243</v>
      </c>
      <c r="K20" s="109">
        <v>2621</v>
      </c>
      <c r="L20" s="109">
        <v>516</v>
      </c>
    </row>
    <row r="21" spans="2:12" s="8" customFormat="1" ht="24">
      <c r="B21" s="94">
        <v>17</v>
      </c>
      <c r="C21" s="95" t="s">
        <v>84</v>
      </c>
      <c r="D21" s="109">
        <v>7728</v>
      </c>
      <c r="E21" s="109">
        <v>7172</v>
      </c>
      <c r="F21" s="109">
        <v>16812</v>
      </c>
      <c r="G21" s="109">
        <v>105418</v>
      </c>
      <c r="H21" s="109">
        <v>324750</v>
      </c>
      <c r="I21" s="109">
        <v>101107</v>
      </c>
      <c r="J21" s="109">
        <v>216452</v>
      </c>
      <c r="K21" s="109">
        <v>7162</v>
      </c>
      <c r="L21" s="109">
        <v>29</v>
      </c>
    </row>
    <row r="22" spans="2:12" s="8" customFormat="1" ht="27.75" customHeight="1">
      <c r="B22" s="94">
        <v>18</v>
      </c>
      <c r="C22" s="95" t="s">
        <v>82</v>
      </c>
      <c r="D22" s="109">
        <v>5617</v>
      </c>
      <c r="E22" s="109">
        <v>5070</v>
      </c>
      <c r="F22" s="109">
        <v>9392</v>
      </c>
      <c r="G22" s="109">
        <v>75479</v>
      </c>
      <c r="H22" s="109">
        <v>143472</v>
      </c>
      <c r="I22" s="109">
        <v>39111</v>
      </c>
      <c r="J22" s="109">
        <v>101961</v>
      </c>
      <c r="K22" s="109">
        <v>2400</v>
      </c>
      <c r="L22" s="109">
        <v>0</v>
      </c>
    </row>
    <row r="23" spans="2:12" s="8" customFormat="1" ht="36">
      <c r="B23" s="94">
        <v>19</v>
      </c>
      <c r="C23" s="95" t="s">
        <v>83</v>
      </c>
      <c r="D23" s="109">
        <v>5496</v>
      </c>
      <c r="E23" s="109">
        <v>4734</v>
      </c>
      <c r="F23" s="109">
        <v>8858</v>
      </c>
      <c r="G23" s="109">
        <v>105704</v>
      </c>
      <c r="H23" s="109">
        <v>168186</v>
      </c>
      <c r="I23" s="109">
        <v>95952</v>
      </c>
      <c r="J23" s="109">
        <v>70428</v>
      </c>
      <c r="K23" s="109">
        <v>1806</v>
      </c>
      <c r="L23" s="109">
        <v>2963</v>
      </c>
    </row>
    <row r="24" spans="2:12" s="8" customFormat="1" ht="28.5" customHeight="1">
      <c r="B24" s="94">
        <v>20</v>
      </c>
      <c r="C24" s="95" t="s">
        <v>106</v>
      </c>
      <c r="D24" s="109">
        <v>8185</v>
      </c>
      <c r="E24" s="109">
        <v>6691</v>
      </c>
      <c r="F24" s="109">
        <v>21249</v>
      </c>
      <c r="G24" s="109">
        <v>261370</v>
      </c>
      <c r="H24" s="109">
        <v>600560</v>
      </c>
      <c r="I24" s="109">
        <v>197002</v>
      </c>
      <c r="J24" s="109">
        <v>400502</v>
      </c>
      <c r="K24" s="109">
        <v>2403</v>
      </c>
      <c r="L24" s="109">
        <v>653</v>
      </c>
    </row>
    <row r="25" spans="2:12" s="8" customFormat="1" ht="24">
      <c r="B25" s="94">
        <v>21</v>
      </c>
      <c r="C25" s="95" t="s">
        <v>320</v>
      </c>
      <c r="D25" s="109">
        <v>10263</v>
      </c>
      <c r="E25" s="109">
        <v>9644</v>
      </c>
      <c r="F25" s="109">
        <v>18425</v>
      </c>
      <c r="G25" s="109">
        <v>231117</v>
      </c>
      <c r="H25" s="109">
        <v>497298</v>
      </c>
      <c r="I25" s="109">
        <v>193213</v>
      </c>
      <c r="J25" s="109">
        <v>272137</v>
      </c>
      <c r="K25" s="109">
        <v>27526</v>
      </c>
      <c r="L25" s="109">
        <v>3178</v>
      </c>
    </row>
    <row r="26" spans="2:12" s="8" customFormat="1" ht="27.75" customHeight="1">
      <c r="B26" s="94">
        <v>22</v>
      </c>
      <c r="C26" s="95" t="s">
        <v>81</v>
      </c>
      <c r="D26" s="109">
        <v>10151</v>
      </c>
      <c r="E26" s="109">
        <v>7087</v>
      </c>
      <c r="F26" s="109">
        <v>16540</v>
      </c>
      <c r="G26" s="109">
        <v>219334</v>
      </c>
      <c r="H26" s="109">
        <v>574809</v>
      </c>
      <c r="I26" s="109">
        <v>94950</v>
      </c>
      <c r="J26" s="109">
        <v>479580</v>
      </c>
      <c r="K26" s="109">
        <v>279</v>
      </c>
      <c r="L26" s="109">
        <v>20500</v>
      </c>
    </row>
    <row r="27" spans="2:12" s="8" customFormat="1" ht="29.25" customHeight="1">
      <c r="B27" s="94">
        <v>23</v>
      </c>
      <c r="C27" s="95" t="s">
        <v>319</v>
      </c>
      <c r="D27" s="109">
        <v>5989</v>
      </c>
      <c r="E27" s="109">
        <v>5472</v>
      </c>
      <c r="F27" s="109">
        <v>15571</v>
      </c>
      <c r="G27" s="109">
        <v>74068</v>
      </c>
      <c r="H27" s="109">
        <v>150358</v>
      </c>
      <c r="I27" s="109">
        <v>54128</v>
      </c>
      <c r="J27" s="109">
        <v>91400</v>
      </c>
      <c r="K27" s="109">
        <v>4830</v>
      </c>
      <c r="L27" s="109">
        <v>5</v>
      </c>
    </row>
    <row r="28" spans="2:12" s="8" customFormat="1" ht="24">
      <c r="B28" s="94">
        <v>24</v>
      </c>
      <c r="C28" s="95" t="s">
        <v>103</v>
      </c>
      <c r="D28" s="109">
        <v>7953</v>
      </c>
      <c r="E28" s="109">
        <v>6993</v>
      </c>
      <c r="F28" s="109">
        <v>15328</v>
      </c>
      <c r="G28" s="109">
        <v>147572</v>
      </c>
      <c r="H28" s="109">
        <v>357412</v>
      </c>
      <c r="I28" s="109">
        <v>79195</v>
      </c>
      <c r="J28" s="109">
        <v>219001</v>
      </c>
      <c r="K28" s="109">
        <v>5116</v>
      </c>
      <c r="L28" s="109">
        <v>0</v>
      </c>
    </row>
    <row r="29" spans="2:12" s="8" customFormat="1" ht="37.5" customHeight="1">
      <c r="B29" s="94">
        <v>25</v>
      </c>
      <c r="C29" s="95" t="s">
        <v>88</v>
      </c>
      <c r="D29" s="109">
        <v>1961</v>
      </c>
      <c r="E29" s="109">
        <v>1742</v>
      </c>
      <c r="F29" s="109">
        <v>1961</v>
      </c>
      <c r="G29" s="109">
        <v>19077</v>
      </c>
      <c r="H29" s="109">
        <v>28870</v>
      </c>
      <c r="I29" s="109">
        <v>5041</v>
      </c>
      <c r="J29" s="109">
        <v>17252</v>
      </c>
      <c r="K29" s="109">
        <v>139</v>
      </c>
      <c r="L29" s="109">
        <v>0</v>
      </c>
    </row>
    <row r="30" spans="2:12" s="8" customFormat="1" ht="29.25" customHeight="1">
      <c r="B30" s="94">
        <v>26</v>
      </c>
      <c r="C30" s="95" t="s">
        <v>99</v>
      </c>
      <c r="D30" s="109">
        <v>2362</v>
      </c>
      <c r="E30" s="109">
        <v>1796</v>
      </c>
      <c r="F30" s="109">
        <v>4697</v>
      </c>
      <c r="G30" s="109">
        <v>37649</v>
      </c>
      <c r="H30" s="109">
        <v>256498</v>
      </c>
      <c r="I30" s="109">
        <v>34607</v>
      </c>
      <c r="J30" s="109">
        <v>176572</v>
      </c>
      <c r="K30" s="109">
        <v>1266</v>
      </c>
      <c r="L30" s="109">
        <v>311</v>
      </c>
    </row>
    <row r="31" spans="2:12" s="8" customFormat="1" ht="36">
      <c r="B31" s="94">
        <v>27</v>
      </c>
      <c r="C31" s="95" t="s">
        <v>345</v>
      </c>
      <c r="D31" s="109">
        <v>8727</v>
      </c>
      <c r="E31" s="109">
        <v>4016</v>
      </c>
      <c r="F31" s="109">
        <v>27574</v>
      </c>
      <c r="G31" s="109">
        <v>132624</v>
      </c>
      <c r="H31" s="109">
        <v>145742</v>
      </c>
      <c r="I31" s="109">
        <v>18498</v>
      </c>
      <c r="J31" s="109">
        <v>114320</v>
      </c>
      <c r="K31" s="109">
        <v>3846</v>
      </c>
      <c r="L31" s="109">
        <v>166</v>
      </c>
    </row>
    <row r="32" spans="2:12" s="8" customFormat="1" ht="24">
      <c r="B32" s="94">
        <v>28</v>
      </c>
      <c r="C32" s="95" t="s">
        <v>89</v>
      </c>
      <c r="D32" s="109">
        <v>2666</v>
      </c>
      <c r="E32" s="109">
        <v>2420</v>
      </c>
      <c r="F32" s="109">
        <v>6779</v>
      </c>
      <c r="G32" s="109">
        <v>104807</v>
      </c>
      <c r="H32" s="109">
        <v>264579</v>
      </c>
      <c r="I32" s="109">
        <v>12023</v>
      </c>
      <c r="J32" s="109">
        <v>219932</v>
      </c>
      <c r="K32" s="109">
        <v>5506</v>
      </c>
      <c r="L32" s="109">
        <v>329</v>
      </c>
    </row>
    <row r="33" spans="2:12" s="8" customFormat="1" ht="24">
      <c r="B33" s="94">
        <v>29</v>
      </c>
      <c r="C33" s="95" t="s">
        <v>90</v>
      </c>
      <c r="D33" s="109">
        <v>1098</v>
      </c>
      <c r="E33" s="109">
        <v>920</v>
      </c>
      <c r="F33" s="109">
        <v>35530</v>
      </c>
      <c r="G33" s="109">
        <v>54882</v>
      </c>
      <c r="H33" s="109">
        <v>104006</v>
      </c>
      <c r="I33" s="109">
        <v>19596</v>
      </c>
      <c r="J33" s="109">
        <v>69050</v>
      </c>
      <c r="K33" s="109">
        <v>15360</v>
      </c>
      <c r="L33" s="109">
        <v>0</v>
      </c>
    </row>
    <row r="34" spans="2:12" s="8" customFormat="1" ht="24" customHeight="1">
      <c r="B34" s="94">
        <v>30</v>
      </c>
      <c r="C34" s="95" t="s">
        <v>91</v>
      </c>
      <c r="D34" s="114">
        <v>7766</v>
      </c>
      <c r="E34" s="114">
        <v>6814</v>
      </c>
      <c r="F34" s="114">
        <v>26467</v>
      </c>
      <c r="G34" s="114">
        <v>160526</v>
      </c>
      <c r="H34" s="114">
        <v>199193</v>
      </c>
      <c r="I34" s="114">
        <v>57768</v>
      </c>
      <c r="J34" s="114">
        <v>135456</v>
      </c>
      <c r="K34" s="114">
        <v>699</v>
      </c>
      <c r="L34" s="114">
        <v>4319</v>
      </c>
    </row>
    <row r="35" spans="2:12" s="8" customFormat="1" ht="24">
      <c r="B35" s="94">
        <v>31</v>
      </c>
      <c r="C35" s="95" t="s">
        <v>92</v>
      </c>
      <c r="D35" s="109">
        <v>11621</v>
      </c>
      <c r="E35" s="109">
        <v>9381</v>
      </c>
      <c r="F35" s="109">
        <v>62417</v>
      </c>
      <c r="G35" s="109">
        <v>1308714</v>
      </c>
      <c r="H35" s="109">
        <v>879651</v>
      </c>
      <c r="I35" s="109">
        <v>596310</v>
      </c>
      <c r="J35" s="109">
        <v>248789</v>
      </c>
      <c r="K35" s="109">
        <v>3474</v>
      </c>
      <c r="L35" s="109">
        <v>1060</v>
      </c>
    </row>
    <row r="36" spans="2:12" s="8" customFormat="1" ht="29.25" customHeight="1">
      <c r="B36" s="94">
        <v>32</v>
      </c>
      <c r="C36" s="95" t="s">
        <v>269</v>
      </c>
      <c r="D36" s="109">
        <v>5066</v>
      </c>
      <c r="E36" s="109">
        <v>4513</v>
      </c>
      <c r="F36" s="109">
        <v>12719</v>
      </c>
      <c r="G36" s="109">
        <v>136523</v>
      </c>
      <c r="H36" s="109">
        <v>303822</v>
      </c>
      <c r="I36" s="109">
        <v>10905</v>
      </c>
      <c r="J36" s="109">
        <v>208121</v>
      </c>
      <c r="K36" s="109">
        <v>7174</v>
      </c>
      <c r="L36" s="109">
        <v>3343</v>
      </c>
    </row>
    <row r="37" spans="2:12" s="8" customFormat="1" ht="24">
      <c r="B37" s="94">
        <v>33</v>
      </c>
      <c r="C37" s="95" t="s">
        <v>93</v>
      </c>
      <c r="D37" s="109">
        <v>17969</v>
      </c>
      <c r="E37" s="109">
        <v>16052</v>
      </c>
      <c r="F37" s="109">
        <v>37674</v>
      </c>
      <c r="G37" s="109">
        <v>158689</v>
      </c>
      <c r="H37" s="109">
        <v>162420</v>
      </c>
      <c r="I37" s="109">
        <v>41672</v>
      </c>
      <c r="J37" s="109">
        <v>116338</v>
      </c>
      <c r="K37" s="109">
        <v>4410</v>
      </c>
      <c r="L37" s="109">
        <v>118</v>
      </c>
    </row>
    <row r="38" spans="2:12" s="8" customFormat="1" ht="24">
      <c r="B38" s="94">
        <v>34</v>
      </c>
      <c r="C38" s="95" t="s">
        <v>94</v>
      </c>
      <c r="D38" s="109">
        <v>7108</v>
      </c>
      <c r="E38" s="109">
        <v>6448</v>
      </c>
      <c r="F38" s="109">
        <v>10427</v>
      </c>
      <c r="G38" s="109">
        <v>176633</v>
      </c>
      <c r="H38" s="109">
        <v>364788</v>
      </c>
      <c r="I38" s="109">
        <v>103525</v>
      </c>
      <c r="J38" s="109">
        <v>258814</v>
      </c>
      <c r="K38" s="109">
        <v>1381</v>
      </c>
      <c r="L38" s="109">
        <v>1068</v>
      </c>
    </row>
    <row r="39" spans="2:12" s="8" customFormat="1" ht="35.25" customHeight="1">
      <c r="B39" s="94">
        <v>35</v>
      </c>
      <c r="C39" s="95" t="s">
        <v>95</v>
      </c>
      <c r="D39" s="109">
        <v>7639</v>
      </c>
      <c r="E39" s="109">
        <v>6816</v>
      </c>
      <c r="F39" s="109">
        <v>11906</v>
      </c>
      <c r="G39" s="109">
        <v>147701</v>
      </c>
      <c r="H39" s="109">
        <v>292971</v>
      </c>
      <c r="I39" s="109">
        <v>73547</v>
      </c>
      <c r="J39" s="109">
        <v>196819</v>
      </c>
      <c r="K39" s="109">
        <v>22408</v>
      </c>
      <c r="L39" s="109">
        <v>197</v>
      </c>
    </row>
    <row r="40" spans="2:12" s="8" customFormat="1" ht="36">
      <c r="B40" s="94">
        <v>36</v>
      </c>
      <c r="C40" s="95" t="s">
        <v>96</v>
      </c>
      <c r="D40" s="109">
        <v>5911</v>
      </c>
      <c r="E40" s="109">
        <v>5410</v>
      </c>
      <c r="F40" s="109">
        <v>12824</v>
      </c>
      <c r="G40" s="109">
        <v>279277</v>
      </c>
      <c r="H40" s="109">
        <v>401222</v>
      </c>
      <c r="I40" s="109">
        <v>50690</v>
      </c>
      <c r="J40" s="109">
        <v>337720</v>
      </c>
      <c r="K40" s="109">
        <v>1062</v>
      </c>
      <c r="L40" s="109">
        <v>989</v>
      </c>
    </row>
    <row r="41" spans="2:12" s="8" customFormat="1" ht="36">
      <c r="B41" s="94">
        <v>37</v>
      </c>
      <c r="C41" s="95" t="s">
        <v>321</v>
      </c>
      <c r="D41" s="109">
        <v>5644</v>
      </c>
      <c r="E41" s="109">
        <v>3529</v>
      </c>
      <c r="F41" s="109">
        <v>10973</v>
      </c>
      <c r="G41" s="109">
        <v>126007</v>
      </c>
      <c r="H41" s="109">
        <v>401200</v>
      </c>
      <c r="I41" s="109">
        <v>15325</v>
      </c>
      <c r="J41" s="109">
        <v>373852</v>
      </c>
      <c r="K41" s="109">
        <v>1897</v>
      </c>
      <c r="L41" s="109">
        <v>14</v>
      </c>
    </row>
    <row r="42" spans="2:12" s="8" customFormat="1" ht="30" customHeight="1">
      <c r="B42" s="94">
        <v>38</v>
      </c>
      <c r="C42" s="95" t="s">
        <v>97</v>
      </c>
      <c r="D42" s="109">
        <v>651</v>
      </c>
      <c r="E42" s="109">
        <v>418</v>
      </c>
      <c r="F42" s="109">
        <v>651</v>
      </c>
      <c r="G42" s="109">
        <v>39041</v>
      </c>
      <c r="H42" s="109">
        <v>41800</v>
      </c>
      <c r="I42" s="109">
        <v>12949</v>
      </c>
      <c r="J42" s="109">
        <v>15159</v>
      </c>
      <c r="K42" s="109">
        <v>21498</v>
      </c>
      <c r="L42" s="109">
        <v>808</v>
      </c>
    </row>
    <row r="43" spans="2:12" s="8" customFormat="1" ht="39" customHeight="1">
      <c r="B43" s="94">
        <v>39</v>
      </c>
      <c r="C43" s="95" t="s">
        <v>344</v>
      </c>
      <c r="D43" s="109">
        <v>6656</v>
      </c>
      <c r="E43" s="109">
        <v>6095</v>
      </c>
      <c r="F43" s="109">
        <v>17691</v>
      </c>
      <c r="G43" s="109">
        <v>251614</v>
      </c>
      <c r="H43" s="109">
        <v>534066</v>
      </c>
      <c r="I43" s="109">
        <v>131674</v>
      </c>
      <c r="J43" s="109">
        <v>392257</v>
      </c>
      <c r="K43" s="109">
        <v>2907</v>
      </c>
      <c r="L43" s="109">
        <v>7228</v>
      </c>
    </row>
    <row r="44" spans="2:12" s="8" customFormat="1" ht="36">
      <c r="B44" s="94">
        <v>40</v>
      </c>
      <c r="C44" s="95" t="s">
        <v>100</v>
      </c>
      <c r="D44" s="109">
        <v>2807</v>
      </c>
      <c r="E44" s="109">
        <v>2511</v>
      </c>
      <c r="F44" s="109">
        <v>6320</v>
      </c>
      <c r="G44" s="109">
        <v>100275</v>
      </c>
      <c r="H44" s="109">
        <v>258168</v>
      </c>
      <c r="I44" s="109">
        <v>21574</v>
      </c>
      <c r="J44" s="109">
        <v>229795</v>
      </c>
      <c r="K44" s="109">
        <v>3037</v>
      </c>
      <c r="L44" s="109">
        <v>1665</v>
      </c>
    </row>
    <row r="45" spans="3:12" s="9" customFormat="1" ht="32.25" customHeight="1">
      <c r="C45" s="11"/>
      <c r="D45" s="135">
        <f aca="true" t="shared" si="0" ref="D45:L45">SUM(D5:D44)</f>
        <v>253267</v>
      </c>
      <c r="E45" s="135">
        <f t="shared" si="0"/>
        <v>212988</v>
      </c>
      <c r="F45" s="135">
        <f t="shared" si="0"/>
        <v>642224</v>
      </c>
      <c r="G45" s="135">
        <f t="shared" si="0"/>
        <v>7586952</v>
      </c>
      <c r="H45" s="135">
        <f t="shared" si="0"/>
        <v>13373356</v>
      </c>
      <c r="I45" s="135">
        <f t="shared" si="0"/>
        <v>4052364</v>
      </c>
      <c r="J45" s="135">
        <f t="shared" si="0"/>
        <v>8539372</v>
      </c>
      <c r="K45" s="135">
        <f t="shared" si="0"/>
        <v>314105</v>
      </c>
      <c r="L45" s="135">
        <f t="shared" si="0"/>
        <v>77266</v>
      </c>
    </row>
  </sheetData>
  <sheetProtection/>
  <mergeCells count="10">
    <mergeCell ref="B2:B4"/>
    <mergeCell ref="C2:C4"/>
    <mergeCell ref="D3:D4"/>
    <mergeCell ref="D2:F2"/>
    <mergeCell ref="G2:G4"/>
    <mergeCell ref="H2:L2"/>
    <mergeCell ref="E3:E4"/>
    <mergeCell ref="F3:F4"/>
    <mergeCell ref="H3:H4"/>
    <mergeCell ref="I3:L3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I5:J19 J20 D5:D45 I21:J45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K5:L45 E5:H45">
      <formula1>0</formula1>
      <formula2>1000000000</formula2>
    </dataValidation>
  </dataValidations>
  <printOptions/>
  <pageMargins left="0.5511811023622047" right="0.5511811023622047" top="0.5118110236220472" bottom="0.5118110236220472" header="0.11811023622047245" footer="0.31496062992125984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2015 год</oddHeader>
    <oddFooter>&amp;C&amp;8Страница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O49"/>
  <sheetViews>
    <sheetView view="pageLayout" zoomScale="150" zoomScalePageLayoutView="150" workbookViewId="0" topLeftCell="C1">
      <selection activeCell="D45" sqref="D45:O45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33.7109375" style="2" customWidth="1"/>
    <col min="4" max="4" width="7.00390625" style="1" customWidth="1"/>
    <col min="5" max="5" width="6.8515625" style="1" customWidth="1"/>
    <col min="6" max="6" width="6.57421875" style="1" customWidth="1"/>
    <col min="7" max="7" width="8.421875" style="1" customWidth="1"/>
    <col min="8" max="8" width="8.00390625" style="1" customWidth="1"/>
    <col min="9" max="9" width="7.57421875" style="1" customWidth="1"/>
    <col min="10" max="10" width="6.140625" style="1" customWidth="1"/>
    <col min="11" max="11" width="7.7109375" style="1" customWidth="1"/>
    <col min="12" max="12" width="7.421875" style="1" customWidth="1"/>
    <col min="13" max="13" width="7.57421875" style="1" customWidth="1"/>
    <col min="14" max="14" width="7.140625" style="1" customWidth="1"/>
    <col min="15" max="15" width="7.7109375" style="1" customWidth="1"/>
    <col min="16" max="16384" width="9.140625" style="1" customWidth="1"/>
  </cols>
  <sheetData>
    <row r="1" ht="16.5" customHeight="1"/>
    <row r="2" spans="2:15" ht="12.75" customHeight="1">
      <c r="B2" s="208" t="s">
        <v>1</v>
      </c>
      <c r="C2" s="211" t="s">
        <v>2</v>
      </c>
      <c r="D2" s="198" t="s">
        <v>25</v>
      </c>
      <c r="E2" s="198"/>
      <c r="F2" s="198"/>
      <c r="G2" s="228" t="s">
        <v>29</v>
      </c>
      <c r="H2" s="228"/>
      <c r="I2" s="228"/>
      <c r="J2" s="228"/>
      <c r="K2" s="228"/>
      <c r="L2" s="228"/>
      <c r="M2" s="228"/>
      <c r="N2" s="228"/>
      <c r="O2" s="228"/>
    </row>
    <row r="3" spans="2:15" ht="14.25" customHeight="1">
      <c r="B3" s="209"/>
      <c r="C3" s="212"/>
      <c r="D3" s="191" t="s">
        <v>26</v>
      </c>
      <c r="E3" s="191" t="s">
        <v>27</v>
      </c>
      <c r="F3" s="191" t="s">
        <v>28</v>
      </c>
      <c r="G3" s="192" t="s">
        <v>30</v>
      </c>
      <c r="H3" s="192"/>
      <c r="I3" s="70"/>
      <c r="J3" s="193" t="s">
        <v>36</v>
      </c>
      <c r="K3" s="193" t="s">
        <v>35</v>
      </c>
      <c r="L3" s="193" t="s">
        <v>31</v>
      </c>
      <c r="M3" s="193" t="s">
        <v>38</v>
      </c>
      <c r="N3" s="193" t="s">
        <v>37</v>
      </c>
      <c r="O3" s="193" t="s">
        <v>32</v>
      </c>
    </row>
    <row r="4" spans="2:15" s="5" customFormat="1" ht="27.75" customHeight="1">
      <c r="B4" s="210"/>
      <c r="C4" s="213"/>
      <c r="D4" s="192"/>
      <c r="E4" s="192"/>
      <c r="F4" s="192"/>
      <c r="G4" s="13" t="s">
        <v>6</v>
      </c>
      <c r="H4" s="13" t="s">
        <v>33</v>
      </c>
      <c r="I4" s="13" t="s">
        <v>34</v>
      </c>
      <c r="J4" s="192"/>
      <c r="K4" s="192"/>
      <c r="L4" s="192"/>
      <c r="M4" s="192"/>
      <c r="N4" s="192"/>
      <c r="O4" s="192"/>
    </row>
    <row r="5" spans="2:15" s="8" customFormat="1" ht="37.5" customHeight="1">
      <c r="B5" s="94">
        <v>1</v>
      </c>
      <c r="C5" s="95" t="s">
        <v>265</v>
      </c>
      <c r="D5" s="97">
        <v>4</v>
      </c>
      <c r="E5" s="97">
        <v>1</v>
      </c>
      <c r="F5" s="97">
        <v>9</v>
      </c>
      <c r="G5" s="114">
        <v>5243</v>
      </c>
      <c r="H5" s="114">
        <v>2035</v>
      </c>
      <c r="I5" s="114">
        <v>5</v>
      </c>
      <c r="J5" s="143">
        <v>5</v>
      </c>
      <c r="K5" s="143">
        <v>9</v>
      </c>
      <c r="L5" s="114">
        <v>2</v>
      </c>
      <c r="M5" s="143">
        <v>0</v>
      </c>
      <c r="N5" s="120">
        <v>10</v>
      </c>
      <c r="O5" s="111">
        <v>2</v>
      </c>
    </row>
    <row r="6" spans="2:15" s="8" customFormat="1" ht="28.5" customHeight="1">
      <c r="B6" s="94">
        <v>2</v>
      </c>
      <c r="C6" s="95" t="s">
        <v>101</v>
      </c>
      <c r="D6" s="97">
        <v>2</v>
      </c>
      <c r="E6" s="97">
        <v>10</v>
      </c>
      <c r="F6" s="97">
        <v>40</v>
      </c>
      <c r="G6" s="114">
        <v>44045</v>
      </c>
      <c r="H6" s="114">
        <v>20530</v>
      </c>
      <c r="I6" s="114">
        <v>15</v>
      </c>
      <c r="J6" s="143">
        <v>1</v>
      </c>
      <c r="K6" s="143">
        <v>2</v>
      </c>
      <c r="L6" s="114">
        <v>10</v>
      </c>
      <c r="M6" s="143">
        <v>5</v>
      </c>
      <c r="N6" s="120">
        <v>2</v>
      </c>
      <c r="O6" s="111">
        <v>0</v>
      </c>
    </row>
    <row r="7" spans="2:15" s="8" customFormat="1" ht="27.75" customHeight="1">
      <c r="B7" s="94">
        <v>3</v>
      </c>
      <c r="C7" s="95" t="s">
        <v>266</v>
      </c>
      <c r="D7" s="97">
        <v>4</v>
      </c>
      <c r="E7" s="97">
        <v>74</v>
      </c>
      <c r="F7" s="97">
        <v>540</v>
      </c>
      <c r="G7" s="114">
        <v>29098</v>
      </c>
      <c r="H7" s="114">
        <v>22150</v>
      </c>
      <c r="I7" s="114">
        <v>6</v>
      </c>
      <c r="J7" s="143">
        <v>10</v>
      </c>
      <c r="K7" s="143">
        <v>0</v>
      </c>
      <c r="L7" s="114">
        <v>5</v>
      </c>
      <c r="M7" s="143">
        <v>3</v>
      </c>
      <c r="N7" s="120">
        <v>1</v>
      </c>
      <c r="O7" s="111">
        <v>1</v>
      </c>
    </row>
    <row r="8" spans="2:15" s="8" customFormat="1" ht="30.75" customHeight="1">
      <c r="B8" s="94">
        <v>4</v>
      </c>
      <c r="C8" s="95" t="s">
        <v>102</v>
      </c>
      <c r="D8" s="97">
        <v>45</v>
      </c>
      <c r="E8" s="97">
        <v>99</v>
      </c>
      <c r="F8" s="97">
        <v>214</v>
      </c>
      <c r="G8" s="114">
        <v>6628</v>
      </c>
      <c r="H8" s="114">
        <v>1978</v>
      </c>
      <c r="I8" s="114">
        <v>223</v>
      </c>
      <c r="J8" s="143">
        <v>42</v>
      </c>
      <c r="K8" s="143">
        <v>2</v>
      </c>
      <c r="L8" s="114">
        <v>8</v>
      </c>
      <c r="M8" s="143">
        <v>5</v>
      </c>
      <c r="N8" s="120">
        <v>6</v>
      </c>
      <c r="O8" s="111">
        <v>7</v>
      </c>
    </row>
    <row r="9" spans="2:15" s="8" customFormat="1" ht="34.5" customHeight="1">
      <c r="B9" s="94">
        <v>5</v>
      </c>
      <c r="C9" s="95" t="s">
        <v>87</v>
      </c>
      <c r="D9" s="97">
        <v>10</v>
      </c>
      <c r="E9" s="97">
        <v>386</v>
      </c>
      <c r="F9" s="97">
        <v>380</v>
      </c>
      <c r="G9" s="114">
        <v>9445</v>
      </c>
      <c r="H9" s="114">
        <v>3343</v>
      </c>
      <c r="I9" s="114">
        <v>368</v>
      </c>
      <c r="J9" s="143">
        <v>15</v>
      </c>
      <c r="K9" s="143">
        <v>18</v>
      </c>
      <c r="L9" s="114">
        <v>12</v>
      </c>
      <c r="M9" s="143">
        <v>3</v>
      </c>
      <c r="N9" s="120">
        <v>0</v>
      </c>
      <c r="O9" s="111">
        <v>26</v>
      </c>
    </row>
    <row r="10" spans="2:15" s="8" customFormat="1" ht="23.25" customHeight="1">
      <c r="B10" s="94">
        <v>6</v>
      </c>
      <c r="C10" s="95" t="s">
        <v>98</v>
      </c>
      <c r="D10" s="97">
        <v>3</v>
      </c>
      <c r="E10" s="97">
        <v>2</v>
      </c>
      <c r="F10" s="97">
        <v>6</v>
      </c>
      <c r="G10" s="114">
        <v>1142</v>
      </c>
      <c r="H10" s="114">
        <v>341</v>
      </c>
      <c r="I10" s="114">
        <v>7</v>
      </c>
      <c r="J10" s="143">
        <v>17</v>
      </c>
      <c r="K10" s="143">
        <v>0</v>
      </c>
      <c r="L10" s="114">
        <v>2</v>
      </c>
      <c r="M10" s="143">
        <v>1</v>
      </c>
      <c r="N10" s="120">
        <v>0</v>
      </c>
      <c r="O10" s="111">
        <v>8</v>
      </c>
    </row>
    <row r="11" spans="2:15" s="8" customFormat="1" ht="36.75" customHeight="1">
      <c r="B11" s="94">
        <v>7</v>
      </c>
      <c r="C11" s="95" t="s">
        <v>86</v>
      </c>
      <c r="D11" s="97">
        <v>1</v>
      </c>
      <c r="E11" s="97">
        <v>2</v>
      </c>
      <c r="F11" s="97">
        <v>21</v>
      </c>
      <c r="G11" s="114">
        <v>1261</v>
      </c>
      <c r="H11" s="114">
        <v>166</v>
      </c>
      <c r="I11" s="114">
        <v>17</v>
      </c>
      <c r="J11" s="143">
        <v>5</v>
      </c>
      <c r="K11" s="143">
        <v>1</v>
      </c>
      <c r="L11" s="114">
        <v>2</v>
      </c>
      <c r="M11" s="143">
        <v>6</v>
      </c>
      <c r="N11" s="120">
        <v>8</v>
      </c>
      <c r="O11" s="111">
        <v>0</v>
      </c>
    </row>
    <row r="12" spans="2:15" s="8" customFormat="1" ht="36.75" customHeight="1">
      <c r="B12" s="94">
        <v>8</v>
      </c>
      <c r="C12" s="95" t="s">
        <v>0</v>
      </c>
      <c r="D12" s="97">
        <v>24</v>
      </c>
      <c r="E12" s="97">
        <v>41</v>
      </c>
      <c r="F12" s="97">
        <v>8</v>
      </c>
      <c r="G12" s="114">
        <v>13627</v>
      </c>
      <c r="H12" s="114">
        <v>5862</v>
      </c>
      <c r="I12" s="114">
        <v>9</v>
      </c>
      <c r="J12" s="143">
        <v>56</v>
      </c>
      <c r="K12" s="143">
        <v>4</v>
      </c>
      <c r="L12" s="114">
        <v>4</v>
      </c>
      <c r="M12" s="143">
        <v>2</v>
      </c>
      <c r="N12" s="120">
        <v>2</v>
      </c>
      <c r="O12" s="111">
        <v>2</v>
      </c>
    </row>
    <row r="13" spans="2:15" s="8" customFormat="1" ht="28.5" customHeight="1">
      <c r="B13" s="94">
        <v>9</v>
      </c>
      <c r="C13" s="95" t="s">
        <v>85</v>
      </c>
      <c r="D13" s="97">
        <v>0</v>
      </c>
      <c r="E13" s="97">
        <v>0</v>
      </c>
      <c r="F13" s="97">
        <v>0</v>
      </c>
      <c r="G13" s="114">
        <v>2710</v>
      </c>
      <c r="H13" s="114">
        <v>2010</v>
      </c>
      <c r="I13" s="114">
        <v>0</v>
      </c>
      <c r="J13" s="143">
        <v>2</v>
      </c>
      <c r="K13" s="143">
        <v>1</v>
      </c>
      <c r="L13" s="114">
        <v>1</v>
      </c>
      <c r="M13" s="143">
        <v>0</v>
      </c>
      <c r="N13" s="120">
        <v>0</v>
      </c>
      <c r="O13" s="111">
        <v>0</v>
      </c>
    </row>
    <row r="14" spans="2:15" s="8" customFormat="1" ht="36">
      <c r="B14" s="94">
        <v>10</v>
      </c>
      <c r="C14" s="95" t="s">
        <v>80</v>
      </c>
      <c r="D14" s="97">
        <v>38</v>
      </c>
      <c r="E14" s="97">
        <v>216</v>
      </c>
      <c r="F14" s="97">
        <v>220</v>
      </c>
      <c r="G14" s="114">
        <v>3667</v>
      </c>
      <c r="H14" s="114">
        <v>815</v>
      </c>
      <c r="I14" s="114">
        <v>0</v>
      </c>
      <c r="J14" s="143">
        <v>53</v>
      </c>
      <c r="K14" s="143">
        <v>11</v>
      </c>
      <c r="L14" s="114">
        <v>0</v>
      </c>
      <c r="M14" s="143">
        <v>3</v>
      </c>
      <c r="N14" s="120">
        <v>4</v>
      </c>
      <c r="O14" s="111">
        <v>1</v>
      </c>
    </row>
    <row r="15" spans="2:15" s="8" customFormat="1" ht="39" customHeight="1">
      <c r="B15" s="94">
        <v>11</v>
      </c>
      <c r="C15" s="95" t="s">
        <v>108</v>
      </c>
      <c r="D15" s="97">
        <v>6</v>
      </c>
      <c r="E15" s="97">
        <v>0</v>
      </c>
      <c r="F15" s="97">
        <v>8</v>
      </c>
      <c r="G15" s="114">
        <v>5239</v>
      </c>
      <c r="H15" s="114">
        <v>850</v>
      </c>
      <c r="I15" s="114">
        <v>5</v>
      </c>
      <c r="J15" s="143">
        <v>0</v>
      </c>
      <c r="K15" s="143">
        <v>12</v>
      </c>
      <c r="L15" s="114">
        <v>2</v>
      </c>
      <c r="M15" s="143">
        <v>1</v>
      </c>
      <c r="N15" s="120">
        <v>1</v>
      </c>
      <c r="O15" s="111">
        <v>2</v>
      </c>
    </row>
    <row r="16" spans="2:15" s="8" customFormat="1" ht="30" customHeight="1">
      <c r="B16" s="94">
        <v>12</v>
      </c>
      <c r="C16" s="95" t="s">
        <v>78</v>
      </c>
      <c r="D16" s="97">
        <v>0</v>
      </c>
      <c r="E16" s="97">
        <v>0</v>
      </c>
      <c r="F16" s="97">
        <v>0</v>
      </c>
      <c r="G16" s="114">
        <v>4802</v>
      </c>
      <c r="H16" s="114">
        <v>2518</v>
      </c>
      <c r="I16" s="114">
        <v>412</v>
      </c>
      <c r="J16" s="143">
        <v>0</v>
      </c>
      <c r="K16" s="143">
        <v>0</v>
      </c>
      <c r="L16" s="114">
        <v>1</v>
      </c>
      <c r="M16" s="143">
        <v>0</v>
      </c>
      <c r="N16" s="120">
        <v>0</v>
      </c>
      <c r="O16" s="111">
        <v>0</v>
      </c>
    </row>
    <row r="17" spans="2:15" s="8" customFormat="1" ht="38.25" customHeight="1">
      <c r="B17" s="94">
        <v>13</v>
      </c>
      <c r="C17" s="95" t="s">
        <v>267</v>
      </c>
      <c r="D17" s="97">
        <v>0</v>
      </c>
      <c r="E17" s="97">
        <v>0</v>
      </c>
      <c r="F17" s="97">
        <v>0</v>
      </c>
      <c r="G17" s="114">
        <v>917</v>
      </c>
      <c r="H17" s="114">
        <v>247</v>
      </c>
      <c r="I17" s="114">
        <v>3</v>
      </c>
      <c r="J17" s="143">
        <v>2</v>
      </c>
      <c r="K17" s="143">
        <v>5</v>
      </c>
      <c r="L17" s="114">
        <v>1</v>
      </c>
      <c r="M17" s="143">
        <v>3</v>
      </c>
      <c r="N17" s="120">
        <v>0</v>
      </c>
      <c r="O17" s="111">
        <v>2</v>
      </c>
    </row>
    <row r="18" spans="2:15" s="8" customFormat="1" ht="30" customHeight="1">
      <c r="B18" s="94">
        <v>14</v>
      </c>
      <c r="C18" s="95" t="s">
        <v>79</v>
      </c>
      <c r="D18" s="97">
        <v>0</v>
      </c>
      <c r="E18" s="97">
        <v>0</v>
      </c>
      <c r="F18" s="97">
        <v>0</v>
      </c>
      <c r="G18" s="114">
        <v>1261</v>
      </c>
      <c r="H18" s="114">
        <v>748</v>
      </c>
      <c r="I18" s="114">
        <v>303</v>
      </c>
      <c r="J18" s="143">
        <v>23</v>
      </c>
      <c r="K18" s="143">
        <v>0</v>
      </c>
      <c r="L18" s="114">
        <v>5</v>
      </c>
      <c r="M18" s="143">
        <v>26</v>
      </c>
      <c r="N18" s="120">
        <v>1</v>
      </c>
      <c r="O18" s="111">
        <v>0</v>
      </c>
    </row>
    <row r="19" spans="2:15" s="8" customFormat="1" ht="36.75" customHeight="1">
      <c r="B19" s="94">
        <v>15</v>
      </c>
      <c r="C19" s="95" t="s">
        <v>268</v>
      </c>
      <c r="D19" s="97">
        <v>0</v>
      </c>
      <c r="E19" s="97">
        <v>0</v>
      </c>
      <c r="F19" s="97">
        <v>0</v>
      </c>
      <c r="G19" s="114">
        <v>0</v>
      </c>
      <c r="H19" s="114">
        <v>0</v>
      </c>
      <c r="I19" s="114">
        <v>0</v>
      </c>
      <c r="J19" s="143">
        <v>0</v>
      </c>
      <c r="K19" s="143">
        <v>0</v>
      </c>
      <c r="L19" s="114">
        <v>0</v>
      </c>
      <c r="M19" s="143">
        <v>0</v>
      </c>
      <c r="N19" s="120">
        <v>0</v>
      </c>
      <c r="O19" s="111">
        <v>0</v>
      </c>
    </row>
    <row r="20" spans="2:15" s="8" customFormat="1" ht="39.75" customHeight="1">
      <c r="B20" s="94">
        <v>16</v>
      </c>
      <c r="C20" s="95" t="s">
        <v>104</v>
      </c>
      <c r="D20" s="97">
        <v>0</v>
      </c>
      <c r="E20" s="97">
        <v>0</v>
      </c>
      <c r="F20" s="97">
        <v>0</v>
      </c>
      <c r="G20" s="114">
        <v>1933</v>
      </c>
      <c r="H20" s="114">
        <v>518</v>
      </c>
      <c r="I20" s="114">
        <v>17</v>
      </c>
      <c r="J20" s="143">
        <v>8</v>
      </c>
      <c r="K20" s="143">
        <v>10</v>
      </c>
      <c r="L20" s="114">
        <v>42</v>
      </c>
      <c r="M20" s="143">
        <v>8</v>
      </c>
      <c r="N20" s="120">
        <v>0</v>
      </c>
      <c r="O20" s="111">
        <v>5</v>
      </c>
    </row>
    <row r="21" spans="2:15" s="8" customFormat="1" ht="27.75" customHeight="1">
      <c r="B21" s="94">
        <v>17</v>
      </c>
      <c r="C21" s="95" t="s">
        <v>84</v>
      </c>
      <c r="D21" s="97">
        <v>45</v>
      </c>
      <c r="E21" s="97">
        <v>60</v>
      </c>
      <c r="F21" s="97">
        <v>31</v>
      </c>
      <c r="G21" s="114">
        <v>6078</v>
      </c>
      <c r="H21" s="114">
        <v>729</v>
      </c>
      <c r="I21" s="114">
        <v>54</v>
      </c>
      <c r="J21" s="143">
        <v>3</v>
      </c>
      <c r="K21" s="143">
        <v>5</v>
      </c>
      <c r="L21" s="114">
        <v>36</v>
      </c>
      <c r="M21" s="143">
        <v>13</v>
      </c>
      <c r="N21" s="120">
        <v>26</v>
      </c>
      <c r="O21" s="111">
        <v>1</v>
      </c>
    </row>
    <row r="22" spans="2:15" s="8" customFormat="1" ht="38.25" customHeight="1">
      <c r="B22" s="94">
        <v>18</v>
      </c>
      <c r="C22" s="95" t="s">
        <v>82</v>
      </c>
      <c r="D22" s="97">
        <v>0</v>
      </c>
      <c r="E22" s="97">
        <v>0</v>
      </c>
      <c r="F22" s="97">
        <v>0</v>
      </c>
      <c r="G22" s="114">
        <v>5366</v>
      </c>
      <c r="H22" s="114">
        <v>690</v>
      </c>
      <c r="I22" s="114">
        <v>8</v>
      </c>
      <c r="J22" s="143">
        <v>8</v>
      </c>
      <c r="K22" s="143">
        <v>5</v>
      </c>
      <c r="L22" s="114">
        <v>4</v>
      </c>
      <c r="M22" s="143">
        <v>2</v>
      </c>
      <c r="N22" s="120">
        <v>2</v>
      </c>
      <c r="O22" s="111">
        <v>6</v>
      </c>
    </row>
    <row r="23" spans="2:15" s="8" customFormat="1" ht="36.75" customHeight="1">
      <c r="B23" s="94">
        <v>19</v>
      </c>
      <c r="C23" s="95" t="s">
        <v>83</v>
      </c>
      <c r="D23" s="97">
        <v>2</v>
      </c>
      <c r="E23" s="97">
        <v>0</v>
      </c>
      <c r="F23" s="97">
        <v>2</v>
      </c>
      <c r="G23" s="114">
        <v>7364</v>
      </c>
      <c r="H23" s="114">
        <v>1846</v>
      </c>
      <c r="I23" s="114">
        <v>1846</v>
      </c>
      <c r="J23" s="143">
        <v>14</v>
      </c>
      <c r="K23" s="143">
        <v>14</v>
      </c>
      <c r="L23" s="114">
        <v>1</v>
      </c>
      <c r="M23" s="143">
        <v>2</v>
      </c>
      <c r="N23" s="120">
        <v>1</v>
      </c>
      <c r="O23" s="111">
        <v>10</v>
      </c>
    </row>
    <row r="24" spans="2:15" s="8" customFormat="1" ht="32.25" customHeight="1">
      <c r="B24" s="94">
        <v>20</v>
      </c>
      <c r="C24" s="95" t="s">
        <v>106</v>
      </c>
      <c r="D24" s="97">
        <v>9</v>
      </c>
      <c r="E24" s="97">
        <v>56</v>
      </c>
      <c r="F24" s="97">
        <v>51</v>
      </c>
      <c r="G24" s="114">
        <v>13480</v>
      </c>
      <c r="H24" s="114">
        <v>9683</v>
      </c>
      <c r="I24" s="114">
        <v>12</v>
      </c>
      <c r="J24" s="143">
        <v>0</v>
      </c>
      <c r="K24" s="143">
        <v>3</v>
      </c>
      <c r="L24" s="114">
        <v>2</v>
      </c>
      <c r="M24" s="143">
        <v>2</v>
      </c>
      <c r="N24" s="120">
        <v>1</v>
      </c>
      <c r="O24" s="111">
        <v>3</v>
      </c>
    </row>
    <row r="25" spans="2:15" s="8" customFormat="1" ht="29.25" customHeight="1">
      <c r="B25" s="94">
        <v>21</v>
      </c>
      <c r="C25" s="95" t="s">
        <v>320</v>
      </c>
      <c r="D25" s="97">
        <v>23</v>
      </c>
      <c r="E25" s="97">
        <v>62</v>
      </c>
      <c r="F25" s="97">
        <v>24</v>
      </c>
      <c r="G25" s="114">
        <v>12876</v>
      </c>
      <c r="H25" s="114">
        <v>5437</v>
      </c>
      <c r="I25" s="114">
        <v>12</v>
      </c>
      <c r="J25" s="143">
        <v>45</v>
      </c>
      <c r="K25" s="143">
        <v>0</v>
      </c>
      <c r="L25" s="114">
        <v>2</v>
      </c>
      <c r="M25" s="143">
        <v>1</v>
      </c>
      <c r="N25" s="120">
        <v>0</v>
      </c>
      <c r="O25" s="111">
        <v>0</v>
      </c>
    </row>
    <row r="26" spans="2:15" s="8" customFormat="1" ht="33" customHeight="1">
      <c r="B26" s="94">
        <v>22</v>
      </c>
      <c r="C26" s="95" t="s">
        <v>81</v>
      </c>
      <c r="D26" s="97">
        <v>1</v>
      </c>
      <c r="E26" s="97">
        <v>10</v>
      </c>
      <c r="F26" s="97">
        <v>0</v>
      </c>
      <c r="G26" s="114">
        <v>5007</v>
      </c>
      <c r="H26" s="114">
        <v>2763</v>
      </c>
      <c r="I26" s="114">
        <v>95</v>
      </c>
      <c r="J26" s="143">
        <v>32</v>
      </c>
      <c r="K26" s="143">
        <v>5</v>
      </c>
      <c r="L26" s="114">
        <v>10</v>
      </c>
      <c r="M26" s="143">
        <v>0</v>
      </c>
      <c r="N26" s="120">
        <v>0</v>
      </c>
      <c r="O26" s="111">
        <v>6</v>
      </c>
    </row>
    <row r="27" spans="2:15" s="8" customFormat="1" ht="30.75" customHeight="1">
      <c r="B27" s="94">
        <v>23</v>
      </c>
      <c r="C27" s="95" t="s">
        <v>319</v>
      </c>
      <c r="D27" s="97">
        <v>1</v>
      </c>
      <c r="E27" s="97">
        <v>0</v>
      </c>
      <c r="F27" s="97">
        <v>1</v>
      </c>
      <c r="G27" s="114">
        <v>4752</v>
      </c>
      <c r="H27" s="114">
        <v>3719</v>
      </c>
      <c r="I27" s="114">
        <v>0</v>
      </c>
      <c r="J27" s="143">
        <v>0</v>
      </c>
      <c r="K27" s="143">
        <v>3</v>
      </c>
      <c r="L27" s="114">
        <v>5</v>
      </c>
      <c r="M27" s="143">
        <v>5</v>
      </c>
      <c r="N27" s="120">
        <v>0</v>
      </c>
      <c r="O27" s="111">
        <v>0</v>
      </c>
    </row>
    <row r="28" spans="2:15" s="8" customFormat="1" ht="30.75" customHeight="1">
      <c r="B28" s="94">
        <v>24</v>
      </c>
      <c r="C28" s="95" t="s">
        <v>103</v>
      </c>
      <c r="D28" s="97">
        <v>0</v>
      </c>
      <c r="E28" s="97">
        <v>0</v>
      </c>
      <c r="F28" s="97">
        <v>0</v>
      </c>
      <c r="G28" s="114">
        <v>9952</v>
      </c>
      <c r="H28" s="114">
        <v>4455</v>
      </c>
      <c r="I28" s="114">
        <v>0</v>
      </c>
      <c r="J28" s="143">
        <v>163</v>
      </c>
      <c r="K28" s="143">
        <v>24</v>
      </c>
      <c r="L28" s="114">
        <v>4</v>
      </c>
      <c r="M28" s="143">
        <v>2</v>
      </c>
      <c r="N28" s="120">
        <v>0</v>
      </c>
      <c r="O28" s="111">
        <v>0</v>
      </c>
    </row>
    <row r="29" spans="2:15" s="8" customFormat="1" ht="43.5" customHeight="1">
      <c r="B29" s="94">
        <v>25</v>
      </c>
      <c r="C29" s="95" t="s">
        <v>88</v>
      </c>
      <c r="D29" s="97">
        <v>0</v>
      </c>
      <c r="E29" s="97">
        <v>0</v>
      </c>
      <c r="F29" s="97">
        <v>0</v>
      </c>
      <c r="G29" s="114">
        <v>484</v>
      </c>
      <c r="H29" s="114">
        <v>210</v>
      </c>
      <c r="I29" s="114">
        <v>5</v>
      </c>
      <c r="J29" s="143">
        <v>9</v>
      </c>
      <c r="K29" s="143">
        <v>4</v>
      </c>
      <c r="L29" s="114">
        <v>2</v>
      </c>
      <c r="M29" s="143">
        <v>0</v>
      </c>
      <c r="N29" s="120">
        <v>0</v>
      </c>
      <c r="O29" s="111">
        <v>0</v>
      </c>
    </row>
    <row r="30" spans="2:15" s="8" customFormat="1" ht="40.5" customHeight="1">
      <c r="B30" s="94">
        <v>26</v>
      </c>
      <c r="C30" s="95" t="s">
        <v>99</v>
      </c>
      <c r="D30" s="97">
        <v>0</v>
      </c>
      <c r="E30" s="97">
        <v>0</v>
      </c>
      <c r="F30" s="97">
        <v>215</v>
      </c>
      <c r="G30" s="114">
        <v>1530</v>
      </c>
      <c r="H30" s="114">
        <v>754</v>
      </c>
      <c r="I30" s="114">
        <v>188</v>
      </c>
      <c r="J30" s="143">
        <v>9</v>
      </c>
      <c r="K30" s="143">
        <v>7</v>
      </c>
      <c r="L30" s="114">
        <v>1</v>
      </c>
      <c r="M30" s="143">
        <v>0</v>
      </c>
      <c r="N30" s="120">
        <v>0</v>
      </c>
      <c r="O30" s="111">
        <v>0</v>
      </c>
    </row>
    <row r="31" spans="2:15" s="8" customFormat="1" ht="36">
      <c r="B31" s="94">
        <v>27</v>
      </c>
      <c r="C31" s="95" t="s">
        <v>345</v>
      </c>
      <c r="D31" s="97">
        <v>0</v>
      </c>
      <c r="E31" s="97">
        <v>0</v>
      </c>
      <c r="F31" s="97">
        <v>0</v>
      </c>
      <c r="G31" s="114">
        <v>1901</v>
      </c>
      <c r="H31" s="114">
        <v>1871</v>
      </c>
      <c r="I31" s="114">
        <v>30</v>
      </c>
      <c r="J31" s="143">
        <v>110</v>
      </c>
      <c r="K31" s="143">
        <v>2</v>
      </c>
      <c r="L31" s="114">
        <v>5</v>
      </c>
      <c r="M31" s="143">
        <v>10</v>
      </c>
      <c r="N31" s="120">
        <v>0</v>
      </c>
      <c r="O31" s="111">
        <v>2</v>
      </c>
    </row>
    <row r="32" spans="2:15" s="8" customFormat="1" ht="31.5" customHeight="1">
      <c r="B32" s="94">
        <v>28</v>
      </c>
      <c r="C32" s="95" t="s">
        <v>89</v>
      </c>
      <c r="D32" s="97">
        <v>0</v>
      </c>
      <c r="E32" s="97">
        <v>0</v>
      </c>
      <c r="F32" s="97">
        <v>0</v>
      </c>
      <c r="G32" s="114">
        <v>31417</v>
      </c>
      <c r="H32" s="114">
        <v>6537</v>
      </c>
      <c r="I32" s="114">
        <v>19</v>
      </c>
      <c r="J32" s="143">
        <v>4</v>
      </c>
      <c r="K32" s="143">
        <v>5</v>
      </c>
      <c r="L32" s="114">
        <v>3</v>
      </c>
      <c r="M32" s="143">
        <v>1</v>
      </c>
      <c r="N32" s="120">
        <v>0</v>
      </c>
      <c r="O32" s="111">
        <v>0</v>
      </c>
    </row>
    <row r="33" spans="2:15" s="8" customFormat="1" ht="27" customHeight="1">
      <c r="B33" s="94">
        <v>29</v>
      </c>
      <c r="C33" s="95" t="s">
        <v>90</v>
      </c>
      <c r="D33" s="109">
        <v>0</v>
      </c>
      <c r="E33" s="109">
        <v>0</v>
      </c>
      <c r="F33" s="109">
        <v>0</v>
      </c>
      <c r="G33" s="109">
        <v>9530</v>
      </c>
      <c r="H33" s="109">
        <v>2540</v>
      </c>
      <c r="I33" s="109">
        <v>21</v>
      </c>
      <c r="J33" s="121">
        <v>36</v>
      </c>
      <c r="K33" s="121">
        <v>3</v>
      </c>
      <c r="L33" s="109">
        <v>4</v>
      </c>
      <c r="M33" s="121">
        <v>16</v>
      </c>
      <c r="N33" s="118">
        <v>1</v>
      </c>
      <c r="O33" s="110">
        <v>0</v>
      </c>
    </row>
    <row r="34" spans="2:15" s="8" customFormat="1" ht="30" customHeight="1">
      <c r="B34" s="94">
        <v>30</v>
      </c>
      <c r="C34" s="95" t="s">
        <v>91</v>
      </c>
      <c r="D34" s="114">
        <v>20</v>
      </c>
      <c r="E34" s="114">
        <v>145</v>
      </c>
      <c r="F34" s="114">
        <v>106</v>
      </c>
      <c r="G34" s="114">
        <v>6693</v>
      </c>
      <c r="H34" s="114">
        <v>3284</v>
      </c>
      <c r="I34" s="114">
        <v>375</v>
      </c>
      <c r="J34" s="143">
        <v>32</v>
      </c>
      <c r="K34" s="143">
        <v>11</v>
      </c>
      <c r="L34" s="114">
        <v>0</v>
      </c>
      <c r="M34" s="143">
        <v>5</v>
      </c>
      <c r="N34" s="120">
        <v>0</v>
      </c>
      <c r="O34" s="111">
        <v>0</v>
      </c>
    </row>
    <row r="35" spans="2:15" s="8" customFormat="1" ht="24">
      <c r="B35" s="94">
        <v>31</v>
      </c>
      <c r="C35" s="95" t="s">
        <v>92</v>
      </c>
      <c r="D35" s="97">
        <v>0</v>
      </c>
      <c r="E35" s="97">
        <v>0</v>
      </c>
      <c r="F35" s="97">
        <v>0</v>
      </c>
      <c r="G35" s="114">
        <v>14948</v>
      </c>
      <c r="H35" s="114">
        <v>6715</v>
      </c>
      <c r="I35" s="114">
        <v>169</v>
      </c>
      <c r="J35" s="143">
        <v>0</v>
      </c>
      <c r="K35" s="143">
        <v>0</v>
      </c>
      <c r="L35" s="114">
        <v>2</v>
      </c>
      <c r="M35" s="143">
        <v>1</v>
      </c>
      <c r="N35" s="120">
        <v>0</v>
      </c>
      <c r="O35" s="111">
        <v>10</v>
      </c>
    </row>
    <row r="36" spans="2:15" s="8" customFormat="1" ht="30" customHeight="1">
      <c r="B36" s="94">
        <v>32</v>
      </c>
      <c r="C36" s="95" t="s">
        <v>269</v>
      </c>
      <c r="D36" s="97">
        <v>5</v>
      </c>
      <c r="E36" s="97">
        <v>11</v>
      </c>
      <c r="F36" s="97">
        <v>11</v>
      </c>
      <c r="G36" s="114">
        <v>11735</v>
      </c>
      <c r="H36" s="114">
        <v>2964</v>
      </c>
      <c r="I36" s="114">
        <v>65</v>
      </c>
      <c r="J36" s="143">
        <v>12</v>
      </c>
      <c r="K36" s="143">
        <v>6</v>
      </c>
      <c r="L36" s="114">
        <v>9</v>
      </c>
      <c r="M36" s="143">
        <v>1</v>
      </c>
      <c r="N36" s="120">
        <v>0</v>
      </c>
      <c r="O36" s="111">
        <v>10</v>
      </c>
    </row>
    <row r="37" spans="2:15" s="8" customFormat="1" ht="31.5" customHeight="1">
      <c r="B37" s="94">
        <v>33</v>
      </c>
      <c r="C37" s="95" t="s">
        <v>93</v>
      </c>
      <c r="D37" s="97">
        <v>21</v>
      </c>
      <c r="E37" s="97">
        <v>29</v>
      </c>
      <c r="F37" s="97">
        <v>24</v>
      </c>
      <c r="G37" s="114">
        <v>44655</v>
      </c>
      <c r="H37" s="114">
        <v>352</v>
      </c>
      <c r="I37" s="114">
        <v>3</v>
      </c>
      <c r="J37" s="143">
        <v>4</v>
      </c>
      <c r="K37" s="143">
        <v>6</v>
      </c>
      <c r="L37" s="114">
        <v>0</v>
      </c>
      <c r="M37" s="143">
        <v>0</v>
      </c>
      <c r="N37" s="120">
        <v>0</v>
      </c>
      <c r="O37" s="111">
        <v>0</v>
      </c>
    </row>
    <row r="38" spans="2:15" s="8" customFormat="1" ht="26.25" customHeight="1">
      <c r="B38" s="94">
        <v>34</v>
      </c>
      <c r="C38" s="95" t="s">
        <v>94</v>
      </c>
      <c r="D38" s="97">
        <v>10</v>
      </c>
      <c r="E38" s="97">
        <v>45</v>
      </c>
      <c r="F38" s="97">
        <v>14</v>
      </c>
      <c r="G38" s="114">
        <v>3782</v>
      </c>
      <c r="H38" s="114">
        <v>1721</v>
      </c>
      <c r="I38" s="114">
        <v>0</v>
      </c>
      <c r="J38" s="143">
        <v>15</v>
      </c>
      <c r="K38" s="143">
        <v>1</v>
      </c>
      <c r="L38" s="114">
        <v>3</v>
      </c>
      <c r="M38" s="143">
        <v>0</v>
      </c>
      <c r="N38" s="120">
        <v>3</v>
      </c>
      <c r="O38" s="111">
        <v>0</v>
      </c>
    </row>
    <row r="39" spans="2:15" s="8" customFormat="1" ht="35.25" customHeight="1">
      <c r="B39" s="94">
        <v>35</v>
      </c>
      <c r="C39" s="95" t="s">
        <v>95</v>
      </c>
      <c r="D39" s="97">
        <v>4</v>
      </c>
      <c r="E39" s="97">
        <v>1</v>
      </c>
      <c r="F39" s="97">
        <v>9</v>
      </c>
      <c r="G39" s="114">
        <v>1569</v>
      </c>
      <c r="H39" s="114">
        <v>692</v>
      </c>
      <c r="I39" s="114">
        <v>11</v>
      </c>
      <c r="J39" s="143">
        <v>0</v>
      </c>
      <c r="K39" s="143">
        <v>0</v>
      </c>
      <c r="L39" s="114">
        <v>48</v>
      </c>
      <c r="M39" s="143">
        <v>4</v>
      </c>
      <c r="N39" s="120">
        <v>6</v>
      </c>
      <c r="O39" s="111">
        <v>3</v>
      </c>
    </row>
    <row r="40" spans="2:15" s="8" customFormat="1" ht="38.25" customHeight="1">
      <c r="B40" s="94">
        <v>36</v>
      </c>
      <c r="C40" s="95" t="s">
        <v>96</v>
      </c>
      <c r="D40" s="97">
        <v>10</v>
      </c>
      <c r="E40" s="97">
        <v>19</v>
      </c>
      <c r="F40" s="97">
        <v>31</v>
      </c>
      <c r="G40" s="114">
        <v>5725</v>
      </c>
      <c r="H40" s="114">
        <v>470</v>
      </c>
      <c r="I40" s="114">
        <v>27</v>
      </c>
      <c r="J40" s="143">
        <v>5</v>
      </c>
      <c r="K40" s="143">
        <v>1</v>
      </c>
      <c r="L40" s="114">
        <v>48</v>
      </c>
      <c r="M40" s="143">
        <v>3</v>
      </c>
      <c r="N40" s="120">
        <v>0</v>
      </c>
      <c r="O40" s="111">
        <v>1</v>
      </c>
    </row>
    <row r="41" spans="2:15" s="8" customFormat="1" ht="36" customHeight="1">
      <c r="B41" s="94">
        <v>37</v>
      </c>
      <c r="C41" s="95" t="s">
        <v>321</v>
      </c>
      <c r="D41" s="97">
        <v>1</v>
      </c>
      <c r="E41" s="97">
        <v>6</v>
      </c>
      <c r="F41" s="97">
        <v>5</v>
      </c>
      <c r="G41" s="114">
        <v>2019</v>
      </c>
      <c r="H41" s="114">
        <v>724</v>
      </c>
      <c r="I41" s="114">
        <v>241</v>
      </c>
      <c r="J41" s="143">
        <v>15</v>
      </c>
      <c r="K41" s="143">
        <v>5</v>
      </c>
      <c r="L41" s="114">
        <v>2</v>
      </c>
      <c r="M41" s="143">
        <v>0</v>
      </c>
      <c r="N41" s="120">
        <v>0</v>
      </c>
      <c r="O41" s="111">
        <v>2</v>
      </c>
    </row>
    <row r="42" spans="2:15" s="8" customFormat="1" ht="36.75" customHeight="1">
      <c r="B42" s="94">
        <v>38</v>
      </c>
      <c r="C42" s="95" t="s">
        <v>97</v>
      </c>
      <c r="D42" s="97">
        <v>0</v>
      </c>
      <c r="E42" s="97">
        <v>0</v>
      </c>
      <c r="F42" s="97">
        <v>0</v>
      </c>
      <c r="G42" s="114">
        <v>2362</v>
      </c>
      <c r="H42" s="114">
        <v>2362</v>
      </c>
      <c r="I42" s="114">
        <v>0</v>
      </c>
      <c r="J42" s="143">
        <v>0</v>
      </c>
      <c r="K42" s="143">
        <v>0</v>
      </c>
      <c r="L42" s="114">
        <v>4</v>
      </c>
      <c r="M42" s="143">
        <v>2</v>
      </c>
      <c r="N42" s="120">
        <v>0</v>
      </c>
      <c r="O42" s="111">
        <v>0</v>
      </c>
    </row>
    <row r="43" spans="2:15" s="8" customFormat="1" ht="48.75" customHeight="1">
      <c r="B43" s="94">
        <v>39</v>
      </c>
      <c r="C43" s="95" t="s">
        <v>369</v>
      </c>
      <c r="D43" s="97">
        <v>8</v>
      </c>
      <c r="E43" s="97">
        <v>8</v>
      </c>
      <c r="F43" s="97">
        <v>7</v>
      </c>
      <c r="G43" s="114">
        <v>2270</v>
      </c>
      <c r="H43" s="114">
        <v>2100</v>
      </c>
      <c r="I43" s="114">
        <v>40</v>
      </c>
      <c r="J43" s="143">
        <v>28</v>
      </c>
      <c r="K43" s="143">
        <v>25</v>
      </c>
      <c r="L43" s="114">
        <v>10</v>
      </c>
      <c r="M43" s="143">
        <v>0</v>
      </c>
      <c r="N43" s="120">
        <v>0</v>
      </c>
      <c r="O43" s="111">
        <v>0</v>
      </c>
    </row>
    <row r="44" spans="2:15" s="8" customFormat="1" ht="36.75" customHeight="1">
      <c r="B44" s="94">
        <v>40</v>
      </c>
      <c r="C44" s="95" t="s">
        <v>100</v>
      </c>
      <c r="D44" s="97">
        <v>0</v>
      </c>
      <c r="E44" s="97">
        <v>0</v>
      </c>
      <c r="F44" s="97">
        <v>0</v>
      </c>
      <c r="G44" s="114">
        <v>4265</v>
      </c>
      <c r="H44" s="114">
        <v>3451</v>
      </c>
      <c r="I44" s="114">
        <v>1166</v>
      </c>
      <c r="J44" s="121">
        <v>61</v>
      </c>
      <c r="K44" s="143">
        <v>2</v>
      </c>
      <c r="L44" s="114">
        <v>3</v>
      </c>
      <c r="M44" s="143">
        <v>3</v>
      </c>
      <c r="N44" s="120">
        <v>5</v>
      </c>
      <c r="O44" s="111">
        <v>0</v>
      </c>
    </row>
    <row r="45" spans="3:15" s="9" customFormat="1" ht="33.75" customHeight="1">
      <c r="C45" s="11"/>
      <c r="D45" s="135">
        <f aca="true" t="shared" si="0" ref="D45:O45">SUM(D5:D44)</f>
        <v>297</v>
      </c>
      <c r="E45" s="135">
        <f t="shared" si="0"/>
        <v>1283</v>
      </c>
      <c r="F45" s="135">
        <f t="shared" si="0"/>
        <v>1977</v>
      </c>
      <c r="G45" s="135">
        <f t="shared" si="0"/>
        <v>340778</v>
      </c>
      <c r="H45" s="135">
        <f t="shared" si="0"/>
        <v>130180</v>
      </c>
      <c r="I45" s="135">
        <f t="shared" si="0"/>
        <v>5777</v>
      </c>
      <c r="J45" s="138">
        <f t="shared" si="0"/>
        <v>844</v>
      </c>
      <c r="K45" s="137">
        <f t="shared" si="0"/>
        <v>212</v>
      </c>
      <c r="L45" s="135">
        <f t="shared" si="0"/>
        <v>305</v>
      </c>
      <c r="M45" s="138">
        <f t="shared" si="0"/>
        <v>139</v>
      </c>
      <c r="N45" s="137">
        <f t="shared" si="0"/>
        <v>80</v>
      </c>
      <c r="O45" s="135">
        <f t="shared" si="0"/>
        <v>110</v>
      </c>
    </row>
    <row r="46" spans="4:13" ht="12.7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2.7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2.75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ht="12.75"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4">
    <mergeCell ref="O3:O4"/>
    <mergeCell ref="K3:K4"/>
    <mergeCell ref="B2:B4"/>
    <mergeCell ref="C2:C4"/>
    <mergeCell ref="G2:O2"/>
    <mergeCell ref="D2:F2"/>
    <mergeCell ref="D3:D4"/>
    <mergeCell ref="L3:L4"/>
    <mergeCell ref="E3:E4"/>
    <mergeCell ref="F3:F4"/>
    <mergeCell ref="G3:H3"/>
    <mergeCell ref="J3:J4"/>
    <mergeCell ref="M3:M4"/>
    <mergeCell ref="N3:N4"/>
  </mergeCells>
  <dataValidations count="3">
    <dataValidation type="whole" allowBlank="1" showInputMessage="1" showErrorMessage="1" errorTitle="Ошибка в значении данных" error="Значение обязательно должно быть числовым." sqref="D5:G45 L5:L45 O5:O45">
      <formula1>0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J5:K45 M5:N45">
      <formula1>0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H5:I45">
      <formula1>0</formula1>
      <formula2>100000000000</formula2>
    </dataValidation>
  </dataValidations>
  <printOptions/>
  <pageMargins left="0.7874015748031497" right="0.7874015748031497" top="0.5118110236220472" bottom="0.5118110236220472" header="0.11811023622047245" footer="0.31496062992125984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2015 год</oddHeader>
    <oddFooter>&amp;C&amp;8Страница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L45"/>
  <sheetViews>
    <sheetView view="pageLayout" zoomScale="150" zoomScalePageLayoutView="150" workbookViewId="0" topLeftCell="C41">
      <selection activeCell="K45" sqref="K45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52.140625" style="2" customWidth="1"/>
    <col min="4" max="4" width="7.8515625" style="1" customWidth="1"/>
    <col min="5" max="5" width="6.140625" style="1" customWidth="1"/>
    <col min="6" max="6" width="7.140625" style="1" customWidth="1"/>
    <col min="7" max="7" width="7.00390625" style="1" customWidth="1"/>
    <col min="8" max="8" width="6.57421875" style="1" customWidth="1"/>
    <col min="9" max="9" width="7.00390625" style="1" customWidth="1"/>
    <col min="10" max="10" width="6.00390625" style="1" customWidth="1"/>
    <col min="11" max="11" width="6.57421875" style="1" customWidth="1"/>
    <col min="12" max="12" width="7.140625" style="1" customWidth="1"/>
    <col min="13" max="16384" width="9.140625" style="1" customWidth="1"/>
  </cols>
  <sheetData>
    <row r="1" ht="15" customHeight="1"/>
    <row r="2" spans="2:12" ht="13.5" customHeight="1">
      <c r="B2" s="208" t="s">
        <v>1</v>
      </c>
      <c r="C2" s="211" t="s">
        <v>2</v>
      </c>
      <c r="D2" s="198" t="s">
        <v>74</v>
      </c>
      <c r="E2" s="198"/>
      <c r="F2" s="198"/>
      <c r="G2" s="199" t="s">
        <v>75</v>
      </c>
      <c r="H2" s="200"/>
      <c r="I2" s="200"/>
      <c r="J2" s="200"/>
      <c r="K2" s="200"/>
      <c r="L2" s="201"/>
    </row>
    <row r="3" spans="2:12" ht="12.75" customHeight="1">
      <c r="B3" s="209"/>
      <c r="C3" s="212"/>
      <c r="D3" s="191" t="s">
        <v>39</v>
      </c>
      <c r="E3" s="220" t="s">
        <v>40</v>
      </c>
      <c r="F3" s="191" t="s">
        <v>41</v>
      </c>
      <c r="G3" s="218" t="s">
        <v>6</v>
      </c>
      <c r="H3" s="192" t="s">
        <v>42</v>
      </c>
      <c r="I3" s="192"/>
      <c r="J3" s="192" t="s">
        <v>43</v>
      </c>
      <c r="K3" s="192"/>
      <c r="L3" s="192"/>
    </row>
    <row r="4" spans="2:12" s="5" customFormat="1" ht="25.5" customHeight="1">
      <c r="B4" s="210"/>
      <c r="C4" s="213"/>
      <c r="D4" s="192"/>
      <c r="E4" s="221"/>
      <c r="F4" s="192"/>
      <c r="G4" s="219"/>
      <c r="H4" s="14" t="s">
        <v>6</v>
      </c>
      <c r="I4" s="14" t="s">
        <v>44</v>
      </c>
      <c r="J4" s="14" t="s">
        <v>6</v>
      </c>
      <c r="K4" s="13" t="s">
        <v>45</v>
      </c>
      <c r="L4" s="13" t="s">
        <v>46</v>
      </c>
    </row>
    <row r="5" spans="2:12" s="8" customFormat="1" ht="24" customHeight="1">
      <c r="B5" s="113">
        <v>1</v>
      </c>
      <c r="C5" s="95" t="s">
        <v>265</v>
      </c>
      <c r="D5" s="97">
        <v>6</v>
      </c>
      <c r="E5" s="97">
        <v>2</v>
      </c>
      <c r="F5" s="97">
        <v>2</v>
      </c>
      <c r="G5" s="97">
        <v>22</v>
      </c>
      <c r="H5" s="97">
        <v>20</v>
      </c>
      <c r="I5" s="97">
        <v>4</v>
      </c>
      <c r="J5" s="97">
        <v>1</v>
      </c>
      <c r="K5" s="97">
        <v>1</v>
      </c>
      <c r="L5" s="114">
        <v>1</v>
      </c>
    </row>
    <row r="6" spans="2:12" s="8" customFormat="1" ht="21.75" customHeight="1">
      <c r="B6" s="113">
        <v>2</v>
      </c>
      <c r="C6" s="95" t="s">
        <v>101</v>
      </c>
      <c r="D6" s="97">
        <v>90</v>
      </c>
      <c r="E6" s="97">
        <v>2</v>
      </c>
      <c r="F6" s="97">
        <v>2</v>
      </c>
      <c r="G6" s="97">
        <v>28</v>
      </c>
      <c r="H6" s="97">
        <v>20</v>
      </c>
      <c r="I6" s="97">
        <v>4</v>
      </c>
      <c r="J6" s="97">
        <v>0</v>
      </c>
      <c r="K6" s="97">
        <v>8</v>
      </c>
      <c r="L6" s="114">
        <v>6</v>
      </c>
    </row>
    <row r="7" spans="2:12" s="8" customFormat="1" ht="24.75" customHeight="1">
      <c r="B7" s="113">
        <v>3</v>
      </c>
      <c r="C7" s="95" t="s">
        <v>266</v>
      </c>
      <c r="D7" s="97">
        <v>70</v>
      </c>
      <c r="E7" s="97">
        <v>70</v>
      </c>
      <c r="F7" s="97">
        <v>0</v>
      </c>
      <c r="G7" s="97">
        <v>19</v>
      </c>
      <c r="H7" s="97">
        <v>19</v>
      </c>
      <c r="I7" s="97">
        <v>5</v>
      </c>
      <c r="J7" s="97">
        <v>0</v>
      </c>
      <c r="K7" s="97">
        <v>0</v>
      </c>
      <c r="L7" s="114">
        <v>0</v>
      </c>
    </row>
    <row r="8" spans="2:12" s="8" customFormat="1" ht="26.25" customHeight="1">
      <c r="B8" s="113">
        <v>4</v>
      </c>
      <c r="C8" s="95" t="s">
        <v>102</v>
      </c>
      <c r="D8" s="97">
        <v>86</v>
      </c>
      <c r="E8" s="97">
        <v>86</v>
      </c>
      <c r="F8" s="97">
        <v>0</v>
      </c>
      <c r="G8" s="97">
        <v>31</v>
      </c>
      <c r="H8" s="97">
        <v>24</v>
      </c>
      <c r="I8" s="97">
        <v>10</v>
      </c>
      <c r="J8" s="97">
        <v>0</v>
      </c>
      <c r="K8" s="97">
        <v>7</v>
      </c>
      <c r="L8" s="114">
        <v>4</v>
      </c>
    </row>
    <row r="9" spans="2:12" s="8" customFormat="1" ht="27" customHeight="1">
      <c r="B9" s="113">
        <v>5</v>
      </c>
      <c r="C9" s="95" t="s">
        <v>87</v>
      </c>
      <c r="D9" s="97">
        <v>104</v>
      </c>
      <c r="E9" s="97">
        <v>90</v>
      </c>
      <c r="F9" s="97">
        <v>12</v>
      </c>
      <c r="G9" s="97">
        <v>69</v>
      </c>
      <c r="H9" s="97">
        <v>48</v>
      </c>
      <c r="I9" s="97">
        <v>15</v>
      </c>
      <c r="J9" s="97">
        <v>6</v>
      </c>
      <c r="K9" s="97">
        <v>15</v>
      </c>
      <c r="L9" s="114">
        <v>9</v>
      </c>
    </row>
    <row r="10" spans="2:12" s="8" customFormat="1" ht="22.5" customHeight="1">
      <c r="B10" s="113">
        <v>6</v>
      </c>
      <c r="C10" s="95" t="s">
        <v>98</v>
      </c>
      <c r="D10" s="97">
        <v>2</v>
      </c>
      <c r="E10" s="97">
        <v>2</v>
      </c>
      <c r="F10" s="97">
        <v>0</v>
      </c>
      <c r="G10" s="97">
        <v>12</v>
      </c>
      <c r="H10" s="97">
        <v>6</v>
      </c>
      <c r="I10" s="97">
        <v>1</v>
      </c>
      <c r="J10" s="97">
        <v>0</v>
      </c>
      <c r="K10" s="97">
        <v>6</v>
      </c>
      <c r="L10" s="114">
        <v>4</v>
      </c>
    </row>
    <row r="11" spans="2:12" s="8" customFormat="1" ht="24">
      <c r="B11" s="113">
        <v>7</v>
      </c>
      <c r="C11" s="95" t="s">
        <v>86</v>
      </c>
      <c r="D11" s="97">
        <v>44</v>
      </c>
      <c r="E11" s="97">
        <v>2</v>
      </c>
      <c r="F11" s="97">
        <v>0</v>
      </c>
      <c r="G11" s="97">
        <v>11</v>
      </c>
      <c r="H11" s="97">
        <v>8</v>
      </c>
      <c r="I11" s="97">
        <v>4</v>
      </c>
      <c r="J11" s="97">
        <v>1</v>
      </c>
      <c r="K11" s="97">
        <v>2</v>
      </c>
      <c r="L11" s="114">
        <v>2</v>
      </c>
    </row>
    <row r="12" spans="2:12" s="8" customFormat="1" ht="24.75" customHeight="1">
      <c r="B12" s="113">
        <v>8</v>
      </c>
      <c r="C12" s="95" t="s">
        <v>0</v>
      </c>
      <c r="D12" s="97">
        <v>360</v>
      </c>
      <c r="E12" s="97">
        <v>8</v>
      </c>
      <c r="F12" s="97">
        <v>0</v>
      </c>
      <c r="G12" s="97">
        <v>68</v>
      </c>
      <c r="H12" s="97">
        <v>54</v>
      </c>
      <c r="I12" s="97">
        <v>10</v>
      </c>
      <c r="J12" s="97">
        <v>0</v>
      </c>
      <c r="K12" s="97">
        <v>14</v>
      </c>
      <c r="L12" s="114">
        <v>14</v>
      </c>
    </row>
    <row r="13" spans="2:12" s="8" customFormat="1" ht="18.75" customHeight="1">
      <c r="B13" s="113">
        <v>9</v>
      </c>
      <c r="C13" s="95" t="s">
        <v>85</v>
      </c>
      <c r="D13" s="97">
        <v>0</v>
      </c>
      <c r="E13" s="97">
        <v>0</v>
      </c>
      <c r="F13" s="97">
        <v>0</v>
      </c>
      <c r="G13" s="97">
        <v>26</v>
      </c>
      <c r="H13" s="97">
        <v>18</v>
      </c>
      <c r="I13" s="97">
        <v>4</v>
      </c>
      <c r="J13" s="97">
        <v>1</v>
      </c>
      <c r="K13" s="97">
        <v>7</v>
      </c>
      <c r="L13" s="114">
        <v>6</v>
      </c>
    </row>
    <row r="14" spans="2:12" s="8" customFormat="1" ht="24">
      <c r="B14" s="113">
        <v>10</v>
      </c>
      <c r="C14" s="95" t="s">
        <v>80</v>
      </c>
      <c r="D14" s="97">
        <v>236</v>
      </c>
      <c r="E14" s="97">
        <v>8</v>
      </c>
      <c r="F14" s="97">
        <v>0</v>
      </c>
      <c r="G14" s="97">
        <v>35</v>
      </c>
      <c r="H14" s="97">
        <v>29</v>
      </c>
      <c r="I14" s="97">
        <v>3</v>
      </c>
      <c r="J14" s="97">
        <v>1</v>
      </c>
      <c r="K14" s="97">
        <v>5</v>
      </c>
      <c r="L14" s="114">
        <v>3</v>
      </c>
    </row>
    <row r="15" spans="2:12" s="8" customFormat="1" ht="22.5" customHeight="1">
      <c r="B15" s="113">
        <v>11</v>
      </c>
      <c r="C15" s="95" t="s">
        <v>109</v>
      </c>
      <c r="D15" s="97">
        <v>13</v>
      </c>
      <c r="E15" s="97">
        <v>1</v>
      </c>
      <c r="F15" s="97">
        <v>0</v>
      </c>
      <c r="G15" s="97">
        <v>28</v>
      </c>
      <c r="H15" s="97">
        <v>17</v>
      </c>
      <c r="I15" s="97">
        <v>2</v>
      </c>
      <c r="J15" s="97">
        <v>1</v>
      </c>
      <c r="K15" s="97">
        <v>10</v>
      </c>
      <c r="L15" s="114">
        <v>6</v>
      </c>
    </row>
    <row r="16" spans="2:12" s="8" customFormat="1" ht="24" customHeight="1">
      <c r="B16" s="113">
        <v>12</v>
      </c>
      <c r="C16" s="95" t="s">
        <v>78</v>
      </c>
      <c r="D16" s="100">
        <v>109</v>
      </c>
      <c r="E16" s="97">
        <v>2</v>
      </c>
      <c r="F16" s="97">
        <v>0</v>
      </c>
      <c r="G16" s="97">
        <v>29</v>
      </c>
      <c r="H16" s="97">
        <v>24</v>
      </c>
      <c r="I16" s="97">
        <v>2</v>
      </c>
      <c r="J16" s="97">
        <v>0</v>
      </c>
      <c r="K16" s="97">
        <v>5</v>
      </c>
      <c r="L16" s="114">
        <v>2</v>
      </c>
    </row>
    <row r="17" spans="2:12" s="8" customFormat="1" ht="24">
      <c r="B17" s="113">
        <v>13</v>
      </c>
      <c r="C17" s="95" t="s">
        <v>267</v>
      </c>
      <c r="D17" s="97">
        <v>13</v>
      </c>
      <c r="E17" s="97">
        <v>4</v>
      </c>
      <c r="F17" s="97">
        <v>0</v>
      </c>
      <c r="G17" s="97">
        <v>17</v>
      </c>
      <c r="H17" s="97">
        <v>16</v>
      </c>
      <c r="I17" s="97">
        <v>3</v>
      </c>
      <c r="J17" s="97">
        <v>0</v>
      </c>
      <c r="K17" s="97">
        <v>1</v>
      </c>
      <c r="L17" s="114">
        <v>1</v>
      </c>
    </row>
    <row r="18" spans="2:12" s="8" customFormat="1" ht="24" customHeight="1">
      <c r="B18" s="113">
        <v>14</v>
      </c>
      <c r="C18" s="95" t="s">
        <v>79</v>
      </c>
      <c r="D18" s="97">
        <v>12</v>
      </c>
      <c r="E18" s="97">
        <v>4</v>
      </c>
      <c r="F18" s="97">
        <v>8</v>
      </c>
      <c r="G18" s="97">
        <v>12</v>
      </c>
      <c r="H18" s="97">
        <v>10</v>
      </c>
      <c r="I18" s="97">
        <v>1</v>
      </c>
      <c r="J18" s="97">
        <v>0</v>
      </c>
      <c r="K18" s="97">
        <v>2</v>
      </c>
      <c r="L18" s="114">
        <v>2</v>
      </c>
    </row>
    <row r="19" spans="2:12" s="8" customFormat="1" ht="27" customHeight="1">
      <c r="B19" s="113">
        <v>15</v>
      </c>
      <c r="C19" s="95" t="s">
        <v>268</v>
      </c>
      <c r="D19" s="97">
        <v>0</v>
      </c>
      <c r="E19" s="97">
        <v>0</v>
      </c>
      <c r="F19" s="97">
        <v>0</v>
      </c>
      <c r="G19" s="97">
        <v>9</v>
      </c>
      <c r="H19" s="97">
        <v>7</v>
      </c>
      <c r="I19" s="97">
        <v>1</v>
      </c>
      <c r="J19" s="97">
        <v>0</v>
      </c>
      <c r="K19" s="97">
        <v>2</v>
      </c>
      <c r="L19" s="114">
        <v>1</v>
      </c>
    </row>
    <row r="20" spans="2:12" s="8" customFormat="1" ht="22.5" customHeight="1">
      <c r="B20" s="113">
        <v>16</v>
      </c>
      <c r="C20" s="95" t="s">
        <v>104</v>
      </c>
      <c r="D20" s="97">
        <v>117</v>
      </c>
      <c r="E20" s="97">
        <v>117</v>
      </c>
      <c r="F20" s="97">
        <v>0</v>
      </c>
      <c r="G20" s="97">
        <v>15</v>
      </c>
      <c r="H20" s="97">
        <v>14</v>
      </c>
      <c r="I20" s="97">
        <v>1</v>
      </c>
      <c r="J20" s="97">
        <v>0</v>
      </c>
      <c r="K20" s="97">
        <v>1</v>
      </c>
      <c r="L20" s="114">
        <v>0</v>
      </c>
    </row>
    <row r="21" spans="2:12" s="8" customFormat="1" ht="21" customHeight="1">
      <c r="B21" s="113">
        <v>17</v>
      </c>
      <c r="C21" s="95" t="s">
        <v>84</v>
      </c>
      <c r="D21" s="97">
        <v>176</v>
      </c>
      <c r="E21" s="97">
        <v>2</v>
      </c>
      <c r="F21" s="97">
        <v>2</v>
      </c>
      <c r="G21" s="97">
        <v>20</v>
      </c>
      <c r="H21" s="97">
        <v>16</v>
      </c>
      <c r="I21" s="97">
        <v>2</v>
      </c>
      <c r="J21" s="97">
        <v>0</v>
      </c>
      <c r="K21" s="97">
        <v>4</v>
      </c>
      <c r="L21" s="114">
        <v>2</v>
      </c>
    </row>
    <row r="22" spans="2:12" s="8" customFormat="1" ht="23.25" customHeight="1">
      <c r="B22" s="113">
        <v>18</v>
      </c>
      <c r="C22" s="95" t="s">
        <v>82</v>
      </c>
      <c r="D22" s="97">
        <v>120</v>
      </c>
      <c r="E22" s="97">
        <v>1</v>
      </c>
      <c r="F22" s="97">
        <v>0</v>
      </c>
      <c r="G22" s="97">
        <v>20</v>
      </c>
      <c r="H22" s="97">
        <v>17</v>
      </c>
      <c r="I22" s="97">
        <v>0</v>
      </c>
      <c r="J22" s="97">
        <v>0</v>
      </c>
      <c r="K22" s="97">
        <v>3</v>
      </c>
      <c r="L22" s="114">
        <v>1</v>
      </c>
    </row>
    <row r="23" spans="2:12" s="8" customFormat="1" ht="24" customHeight="1">
      <c r="B23" s="113">
        <v>19</v>
      </c>
      <c r="C23" s="95" t="s">
        <v>83</v>
      </c>
      <c r="D23" s="97">
        <v>88</v>
      </c>
      <c r="E23" s="97">
        <v>88</v>
      </c>
      <c r="F23" s="97">
        <v>0</v>
      </c>
      <c r="G23" s="97">
        <v>22</v>
      </c>
      <c r="H23" s="97">
        <v>16</v>
      </c>
      <c r="I23" s="97">
        <v>3</v>
      </c>
      <c r="J23" s="97">
        <v>0</v>
      </c>
      <c r="K23" s="97">
        <v>6</v>
      </c>
      <c r="L23" s="114">
        <v>5</v>
      </c>
    </row>
    <row r="24" spans="2:12" s="8" customFormat="1" ht="24.75" customHeight="1">
      <c r="B24" s="113">
        <v>20</v>
      </c>
      <c r="C24" s="95" t="s">
        <v>106</v>
      </c>
      <c r="D24" s="97">
        <v>0</v>
      </c>
      <c r="E24" s="97">
        <v>0</v>
      </c>
      <c r="F24" s="97">
        <v>0</v>
      </c>
      <c r="G24" s="97">
        <v>45</v>
      </c>
      <c r="H24" s="97">
        <v>37</v>
      </c>
      <c r="I24" s="97">
        <v>17</v>
      </c>
      <c r="J24" s="97">
        <v>4</v>
      </c>
      <c r="K24" s="97">
        <v>4</v>
      </c>
      <c r="L24" s="114">
        <v>1</v>
      </c>
    </row>
    <row r="25" spans="2:12" s="8" customFormat="1" ht="21.75" customHeight="1">
      <c r="B25" s="113">
        <v>21</v>
      </c>
      <c r="C25" s="95" t="s">
        <v>320</v>
      </c>
      <c r="D25" s="97">
        <v>284</v>
      </c>
      <c r="E25" s="97">
        <v>284</v>
      </c>
      <c r="F25" s="97">
        <v>0</v>
      </c>
      <c r="G25" s="149">
        <v>29</v>
      </c>
      <c r="H25" s="149">
        <v>26</v>
      </c>
      <c r="I25" s="149">
        <v>3</v>
      </c>
      <c r="J25" s="149">
        <v>0</v>
      </c>
      <c r="K25" s="149">
        <v>3</v>
      </c>
      <c r="L25" s="109">
        <v>2</v>
      </c>
    </row>
    <row r="26" spans="2:12" s="8" customFormat="1" ht="27" customHeight="1">
      <c r="B26" s="113">
        <v>22</v>
      </c>
      <c r="C26" s="95" t="s">
        <v>81</v>
      </c>
      <c r="D26" s="97">
        <v>62</v>
      </c>
      <c r="E26" s="97">
        <v>30</v>
      </c>
      <c r="F26" s="97">
        <v>32</v>
      </c>
      <c r="G26" s="97">
        <v>28</v>
      </c>
      <c r="H26" s="97">
        <v>23</v>
      </c>
      <c r="I26" s="97">
        <v>15</v>
      </c>
      <c r="J26" s="97">
        <v>0</v>
      </c>
      <c r="K26" s="97">
        <v>5</v>
      </c>
      <c r="L26" s="114">
        <v>5</v>
      </c>
    </row>
    <row r="27" spans="2:12" s="8" customFormat="1" ht="27" customHeight="1">
      <c r="B27" s="113">
        <v>23</v>
      </c>
      <c r="C27" s="95" t="s">
        <v>319</v>
      </c>
      <c r="D27" s="97">
        <v>0</v>
      </c>
      <c r="E27" s="97">
        <v>0</v>
      </c>
      <c r="F27" s="97">
        <v>0</v>
      </c>
      <c r="G27" s="149">
        <v>12</v>
      </c>
      <c r="H27" s="149">
        <v>12</v>
      </c>
      <c r="I27" s="149">
        <v>4</v>
      </c>
      <c r="J27" s="149">
        <v>0</v>
      </c>
      <c r="K27" s="149">
        <v>0</v>
      </c>
      <c r="L27" s="109">
        <v>0</v>
      </c>
    </row>
    <row r="28" spans="2:12" s="8" customFormat="1" ht="23.25" customHeight="1">
      <c r="B28" s="113">
        <v>24</v>
      </c>
      <c r="C28" s="95" t="s">
        <v>103</v>
      </c>
      <c r="D28" s="97">
        <v>201</v>
      </c>
      <c r="E28" s="97">
        <v>104</v>
      </c>
      <c r="F28" s="97">
        <v>97</v>
      </c>
      <c r="G28" s="97">
        <v>33</v>
      </c>
      <c r="H28" s="97">
        <v>31</v>
      </c>
      <c r="I28" s="97">
        <v>10</v>
      </c>
      <c r="J28" s="97">
        <v>0</v>
      </c>
      <c r="K28" s="97">
        <v>2</v>
      </c>
      <c r="L28" s="114">
        <v>1</v>
      </c>
    </row>
    <row r="29" spans="2:12" s="8" customFormat="1" ht="24.75" customHeight="1">
      <c r="B29" s="113">
        <v>25</v>
      </c>
      <c r="C29" s="95" t="s">
        <v>88</v>
      </c>
      <c r="D29" s="97">
        <v>7</v>
      </c>
      <c r="E29" s="97">
        <v>5</v>
      </c>
      <c r="F29" s="97">
        <v>2</v>
      </c>
      <c r="G29" s="97">
        <v>7</v>
      </c>
      <c r="H29" s="97">
        <v>6</v>
      </c>
      <c r="I29" s="97">
        <v>6</v>
      </c>
      <c r="J29" s="97">
        <v>0</v>
      </c>
      <c r="K29" s="97">
        <v>1</v>
      </c>
      <c r="L29" s="114">
        <v>1</v>
      </c>
    </row>
    <row r="30" spans="2:12" s="8" customFormat="1" ht="28.5" customHeight="1">
      <c r="B30" s="113">
        <v>26</v>
      </c>
      <c r="C30" s="95" t="s">
        <v>99</v>
      </c>
      <c r="D30" s="97">
        <v>22</v>
      </c>
      <c r="E30" s="97">
        <v>2</v>
      </c>
      <c r="F30" s="97">
        <v>2</v>
      </c>
      <c r="G30" s="97">
        <v>7</v>
      </c>
      <c r="H30" s="97">
        <v>4</v>
      </c>
      <c r="I30" s="97">
        <v>1</v>
      </c>
      <c r="J30" s="97">
        <v>0</v>
      </c>
      <c r="K30" s="97">
        <v>3</v>
      </c>
      <c r="L30" s="114">
        <v>3</v>
      </c>
    </row>
    <row r="31" spans="2:12" s="8" customFormat="1" ht="24" customHeight="1">
      <c r="B31" s="113">
        <v>27</v>
      </c>
      <c r="C31" s="95" t="s">
        <v>345</v>
      </c>
      <c r="D31" s="97">
        <v>20</v>
      </c>
      <c r="E31" s="97">
        <v>6</v>
      </c>
      <c r="F31" s="97">
        <v>4</v>
      </c>
      <c r="G31" s="149">
        <v>23</v>
      </c>
      <c r="H31" s="149">
        <v>15</v>
      </c>
      <c r="I31" s="149">
        <v>10</v>
      </c>
      <c r="J31" s="149">
        <v>0</v>
      </c>
      <c r="K31" s="149">
        <v>8</v>
      </c>
      <c r="L31" s="135">
        <v>6</v>
      </c>
    </row>
    <row r="32" spans="2:12" s="8" customFormat="1" ht="26.25" customHeight="1">
      <c r="B32" s="113">
        <v>28</v>
      </c>
      <c r="C32" s="95" t="s">
        <v>89</v>
      </c>
      <c r="D32" s="97">
        <v>44</v>
      </c>
      <c r="E32" s="97">
        <v>2</v>
      </c>
      <c r="F32" s="97">
        <v>2</v>
      </c>
      <c r="G32" s="97">
        <v>17</v>
      </c>
      <c r="H32" s="97">
        <v>14</v>
      </c>
      <c r="I32" s="97">
        <v>11</v>
      </c>
      <c r="J32" s="97">
        <v>0</v>
      </c>
      <c r="K32" s="97">
        <v>3</v>
      </c>
      <c r="L32" s="114">
        <v>2</v>
      </c>
    </row>
    <row r="33" spans="2:12" s="8" customFormat="1" ht="18.75" customHeight="1">
      <c r="B33" s="113">
        <v>29</v>
      </c>
      <c r="C33" s="95" t="s">
        <v>90</v>
      </c>
      <c r="D33" s="101">
        <v>40</v>
      </c>
      <c r="E33" s="101">
        <v>4</v>
      </c>
      <c r="F33" s="101">
        <v>4</v>
      </c>
      <c r="G33" s="101">
        <v>6</v>
      </c>
      <c r="H33" s="101">
        <v>6</v>
      </c>
      <c r="I33" s="101">
        <v>4</v>
      </c>
      <c r="J33" s="101">
        <v>0</v>
      </c>
      <c r="K33" s="101">
        <v>0</v>
      </c>
      <c r="L33" s="115">
        <v>0</v>
      </c>
    </row>
    <row r="34" spans="2:12" s="8" customFormat="1" ht="23.25" customHeight="1">
      <c r="B34" s="113">
        <v>30</v>
      </c>
      <c r="C34" s="95" t="s">
        <v>91</v>
      </c>
      <c r="D34" s="114">
        <v>424</v>
      </c>
      <c r="E34" s="114">
        <v>4</v>
      </c>
      <c r="F34" s="114">
        <v>0</v>
      </c>
      <c r="G34" s="114">
        <v>36</v>
      </c>
      <c r="H34" s="114">
        <v>31</v>
      </c>
      <c r="I34" s="114">
        <v>7</v>
      </c>
      <c r="J34" s="114">
        <v>1</v>
      </c>
      <c r="K34" s="114">
        <v>4</v>
      </c>
      <c r="L34" s="114">
        <v>2</v>
      </c>
    </row>
    <row r="35" spans="2:12" s="8" customFormat="1" ht="18" customHeight="1">
      <c r="B35" s="113">
        <v>31</v>
      </c>
      <c r="C35" s="95" t="s">
        <v>92</v>
      </c>
      <c r="D35" s="97">
        <v>15</v>
      </c>
      <c r="E35" s="97">
        <v>15</v>
      </c>
      <c r="F35" s="97">
        <v>0</v>
      </c>
      <c r="G35" s="149">
        <v>61</v>
      </c>
      <c r="H35" s="149">
        <v>51</v>
      </c>
      <c r="I35" s="149">
        <v>8</v>
      </c>
      <c r="J35" s="149">
        <v>4</v>
      </c>
      <c r="K35" s="149">
        <v>6</v>
      </c>
      <c r="L35" s="109">
        <v>5</v>
      </c>
    </row>
    <row r="36" spans="2:12" s="8" customFormat="1" ht="27.75" customHeight="1">
      <c r="B36" s="113">
        <v>32</v>
      </c>
      <c r="C36" s="95" t="s">
        <v>269</v>
      </c>
      <c r="D36" s="97">
        <v>68</v>
      </c>
      <c r="E36" s="97">
        <v>68</v>
      </c>
      <c r="F36" s="97">
        <v>0</v>
      </c>
      <c r="G36" s="97">
        <v>27</v>
      </c>
      <c r="H36" s="97">
        <v>22</v>
      </c>
      <c r="I36" s="97">
        <v>8</v>
      </c>
      <c r="J36" s="97">
        <v>0</v>
      </c>
      <c r="K36" s="97">
        <v>5</v>
      </c>
      <c r="L36" s="114">
        <v>1</v>
      </c>
    </row>
    <row r="37" spans="2:12" s="8" customFormat="1" ht="17.25" customHeight="1">
      <c r="B37" s="113">
        <v>33</v>
      </c>
      <c r="C37" s="95" t="s">
        <v>93</v>
      </c>
      <c r="D37" s="97">
        <v>3</v>
      </c>
      <c r="E37" s="97">
        <v>0</v>
      </c>
      <c r="F37" s="97">
        <v>0</v>
      </c>
      <c r="G37" s="97">
        <v>41</v>
      </c>
      <c r="H37" s="97">
        <v>30</v>
      </c>
      <c r="I37" s="97">
        <v>10</v>
      </c>
      <c r="J37" s="97">
        <v>1</v>
      </c>
      <c r="K37" s="97">
        <v>10</v>
      </c>
      <c r="L37" s="114">
        <v>7</v>
      </c>
    </row>
    <row r="38" spans="2:12" s="8" customFormat="1" ht="18.75" customHeight="1">
      <c r="B38" s="113">
        <v>34</v>
      </c>
      <c r="C38" s="95" t="s">
        <v>94</v>
      </c>
      <c r="D38" s="97">
        <v>130</v>
      </c>
      <c r="E38" s="97">
        <v>126</v>
      </c>
      <c r="F38" s="97">
        <v>4</v>
      </c>
      <c r="G38" s="97">
        <v>31</v>
      </c>
      <c r="H38" s="97">
        <v>23</v>
      </c>
      <c r="I38" s="97">
        <v>5</v>
      </c>
      <c r="J38" s="97">
        <v>1</v>
      </c>
      <c r="K38" s="97">
        <v>7</v>
      </c>
      <c r="L38" s="114">
        <v>4</v>
      </c>
    </row>
    <row r="39" spans="2:12" s="8" customFormat="1" ht="27" customHeight="1">
      <c r="B39" s="113">
        <v>35</v>
      </c>
      <c r="C39" s="95" t="s">
        <v>95</v>
      </c>
      <c r="D39" s="97">
        <v>260</v>
      </c>
      <c r="E39" s="97">
        <v>4</v>
      </c>
      <c r="F39" s="97">
        <v>0</v>
      </c>
      <c r="G39" s="97">
        <v>31</v>
      </c>
      <c r="H39" s="97">
        <v>26</v>
      </c>
      <c r="I39" s="97">
        <v>3</v>
      </c>
      <c r="J39" s="97">
        <v>3</v>
      </c>
      <c r="K39" s="97">
        <v>2</v>
      </c>
      <c r="L39" s="114">
        <v>0</v>
      </c>
    </row>
    <row r="40" spans="2:12" s="8" customFormat="1" ht="24" customHeight="1">
      <c r="B40" s="113">
        <v>36</v>
      </c>
      <c r="C40" s="95" t="s">
        <v>96</v>
      </c>
      <c r="D40" s="97">
        <v>64</v>
      </c>
      <c r="E40" s="97">
        <v>1</v>
      </c>
      <c r="F40" s="97">
        <v>1</v>
      </c>
      <c r="G40" s="97">
        <v>16</v>
      </c>
      <c r="H40" s="97">
        <v>11</v>
      </c>
      <c r="I40" s="97">
        <v>4</v>
      </c>
      <c r="J40" s="97">
        <v>0</v>
      </c>
      <c r="K40" s="97">
        <v>5</v>
      </c>
      <c r="L40" s="114">
        <v>4</v>
      </c>
    </row>
    <row r="41" spans="2:12" s="8" customFormat="1" ht="27" customHeight="1">
      <c r="B41" s="113">
        <v>37</v>
      </c>
      <c r="C41" s="95" t="s">
        <v>321</v>
      </c>
      <c r="D41" s="97">
        <v>102</v>
      </c>
      <c r="E41" s="97">
        <v>90</v>
      </c>
      <c r="F41" s="97">
        <v>12</v>
      </c>
      <c r="G41" s="97">
        <v>19</v>
      </c>
      <c r="H41" s="97">
        <v>12</v>
      </c>
      <c r="I41" s="97">
        <v>1</v>
      </c>
      <c r="J41" s="97">
        <v>3</v>
      </c>
      <c r="K41" s="97">
        <v>4</v>
      </c>
      <c r="L41" s="114">
        <v>4</v>
      </c>
    </row>
    <row r="42" spans="2:12" s="8" customFormat="1" ht="25.5" customHeight="1">
      <c r="B42" s="113">
        <v>38</v>
      </c>
      <c r="C42" s="95" t="s">
        <v>97</v>
      </c>
      <c r="D42" s="97">
        <v>4</v>
      </c>
      <c r="E42" s="97">
        <v>4</v>
      </c>
      <c r="F42" s="97">
        <v>4</v>
      </c>
      <c r="G42" s="97">
        <v>2</v>
      </c>
      <c r="H42" s="97">
        <v>2</v>
      </c>
      <c r="I42" s="97">
        <v>0</v>
      </c>
      <c r="J42" s="97">
        <v>0</v>
      </c>
      <c r="K42" s="97">
        <v>0</v>
      </c>
      <c r="L42" s="114">
        <v>0</v>
      </c>
    </row>
    <row r="43" spans="2:12" s="8" customFormat="1" ht="28.5" customHeight="1">
      <c r="B43" s="113">
        <v>39</v>
      </c>
      <c r="C43" s="95" t="s">
        <v>344</v>
      </c>
      <c r="D43" s="97">
        <v>0</v>
      </c>
      <c r="E43" s="97">
        <v>0</v>
      </c>
      <c r="F43" s="97">
        <v>0</v>
      </c>
      <c r="G43" s="97">
        <v>21</v>
      </c>
      <c r="H43" s="97">
        <v>7</v>
      </c>
      <c r="I43" s="97">
        <v>1</v>
      </c>
      <c r="J43" s="97">
        <v>0</v>
      </c>
      <c r="K43" s="97">
        <v>14</v>
      </c>
      <c r="L43" s="114">
        <v>9</v>
      </c>
    </row>
    <row r="44" spans="2:12" s="8" customFormat="1" ht="26.25" customHeight="1">
      <c r="B44" s="113">
        <v>40</v>
      </c>
      <c r="C44" s="95" t="s">
        <v>100</v>
      </c>
      <c r="D44" s="97">
        <v>92</v>
      </c>
      <c r="E44" s="97">
        <v>80</v>
      </c>
      <c r="F44" s="97">
        <v>12</v>
      </c>
      <c r="G44" s="97">
        <v>14</v>
      </c>
      <c r="H44" s="97">
        <v>11</v>
      </c>
      <c r="I44" s="97">
        <v>1</v>
      </c>
      <c r="J44" s="97">
        <v>0</v>
      </c>
      <c r="K44" s="97">
        <v>3</v>
      </c>
      <c r="L44" s="114">
        <v>1</v>
      </c>
    </row>
    <row r="45" spans="3:12" s="9" customFormat="1" ht="24.75" customHeight="1">
      <c r="C45" s="11"/>
      <c r="D45" s="135">
        <f aca="true" t="shared" si="0" ref="D45:L45">SUM(D5:D44)</f>
        <v>3488</v>
      </c>
      <c r="E45" s="135">
        <f t="shared" si="0"/>
        <v>1318</v>
      </c>
      <c r="F45" s="135">
        <f t="shared" si="0"/>
        <v>202</v>
      </c>
      <c r="G45" s="135">
        <f t="shared" si="0"/>
        <v>999</v>
      </c>
      <c r="H45" s="135">
        <f t="shared" si="0"/>
        <v>783</v>
      </c>
      <c r="I45" s="135">
        <f t="shared" si="0"/>
        <v>204</v>
      </c>
      <c r="J45" s="135">
        <f t="shared" si="0"/>
        <v>28</v>
      </c>
      <c r="K45" s="135">
        <f t="shared" si="0"/>
        <v>188</v>
      </c>
      <c r="L45" s="135">
        <f t="shared" si="0"/>
        <v>127</v>
      </c>
    </row>
  </sheetData>
  <sheetProtection/>
  <mergeCells count="10">
    <mergeCell ref="G3:G4"/>
    <mergeCell ref="D2:F2"/>
    <mergeCell ref="G2:L2"/>
    <mergeCell ref="B2:B4"/>
    <mergeCell ref="C2:C4"/>
    <mergeCell ref="H3:I3"/>
    <mergeCell ref="J3:L3"/>
    <mergeCell ref="D3:D4"/>
    <mergeCell ref="E3:E4"/>
    <mergeCell ref="F3:F4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G5:G45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H5:L45 D5:F45">
      <formula1>0</formula1>
      <formula2>1000000000</formula2>
    </dataValidation>
  </dataValidations>
  <printOptions/>
  <pageMargins left="0.7874015748031497" right="0.7874015748031497" top="0.5118110236220472" bottom="0.5118110236220472" header="0.1968503937007874" footer="0.1968503937007874"/>
  <pageSetup horizontalDpi="600" verticalDpi="6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2015 год</oddHeader>
    <oddFooter>&amp;C&amp;8Страница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2:G45"/>
  <sheetViews>
    <sheetView view="pageLayout" zoomScale="200" zoomScalePageLayoutView="200" workbookViewId="0" topLeftCell="C34">
      <selection activeCell="G45" sqref="D45:G45"/>
    </sheetView>
  </sheetViews>
  <sheetFormatPr defaultColWidth="9.140625" defaultRowHeight="12.75"/>
  <cols>
    <col min="1" max="1" width="1.7109375" style="1" customWidth="1"/>
    <col min="2" max="2" width="3.140625" style="1" customWidth="1"/>
    <col min="3" max="3" width="32.8515625" style="2" customWidth="1"/>
    <col min="4" max="4" width="12.421875" style="15" customWidth="1"/>
    <col min="5" max="5" width="13.57421875" style="15" customWidth="1"/>
    <col min="6" max="6" width="10.140625" style="15" customWidth="1"/>
    <col min="7" max="7" width="12.140625" style="15" customWidth="1"/>
    <col min="8" max="16384" width="9.140625" style="1" customWidth="1"/>
  </cols>
  <sheetData>
    <row r="1" ht="18.75" customHeight="1"/>
    <row r="2" spans="2:7" ht="13.5" customHeight="1">
      <c r="B2" s="208" t="s">
        <v>1</v>
      </c>
      <c r="C2" s="211" t="s">
        <v>2</v>
      </c>
      <c r="D2" s="224" t="s">
        <v>76</v>
      </c>
      <c r="E2" s="225"/>
      <c r="F2" s="225"/>
      <c r="G2" s="226"/>
    </row>
    <row r="3" spans="2:7" ht="12.75" customHeight="1">
      <c r="B3" s="209"/>
      <c r="C3" s="212"/>
      <c r="D3" s="222" t="s">
        <v>47</v>
      </c>
      <c r="E3" s="222" t="s">
        <v>48</v>
      </c>
      <c r="F3" s="222" t="s">
        <v>49</v>
      </c>
      <c r="G3" s="222" t="s">
        <v>50</v>
      </c>
    </row>
    <row r="4" spans="2:7" s="5" customFormat="1" ht="25.5" customHeight="1">
      <c r="B4" s="210"/>
      <c r="C4" s="213"/>
      <c r="D4" s="223"/>
      <c r="E4" s="223"/>
      <c r="F4" s="223"/>
      <c r="G4" s="223"/>
    </row>
    <row r="5" spans="2:7" s="8" customFormat="1" ht="36">
      <c r="B5" s="113">
        <v>1</v>
      </c>
      <c r="C5" s="95" t="s">
        <v>265</v>
      </c>
      <c r="D5" s="98">
        <v>0.63</v>
      </c>
      <c r="E5" s="99">
        <v>91</v>
      </c>
      <c r="F5" s="99">
        <v>57.3</v>
      </c>
      <c r="G5" s="116">
        <v>27.7</v>
      </c>
    </row>
    <row r="6" spans="2:7" s="8" customFormat="1" ht="28.5" customHeight="1">
      <c r="B6" s="113">
        <v>2</v>
      </c>
      <c r="C6" s="95" t="s">
        <v>101</v>
      </c>
      <c r="D6" s="98">
        <v>0.68</v>
      </c>
      <c r="E6" s="99">
        <v>141.7</v>
      </c>
      <c r="F6" s="99">
        <v>96.89</v>
      </c>
      <c r="G6" s="116">
        <v>54.62</v>
      </c>
    </row>
    <row r="7" spans="2:7" s="8" customFormat="1" ht="28.5" customHeight="1">
      <c r="B7" s="113">
        <v>3</v>
      </c>
      <c r="C7" s="95" t="s">
        <v>266</v>
      </c>
      <c r="D7" s="98">
        <v>0.51</v>
      </c>
      <c r="E7" s="99">
        <v>70.7</v>
      </c>
      <c r="F7" s="99">
        <v>36.6</v>
      </c>
      <c r="G7" s="116">
        <v>20.5</v>
      </c>
    </row>
    <row r="8" spans="2:7" s="8" customFormat="1" ht="30.75" customHeight="1">
      <c r="B8" s="113">
        <v>4</v>
      </c>
      <c r="C8" s="95" t="s">
        <v>102</v>
      </c>
      <c r="D8" s="98">
        <v>0.48</v>
      </c>
      <c r="E8" s="99">
        <v>75.59</v>
      </c>
      <c r="F8" s="99">
        <v>36.18</v>
      </c>
      <c r="G8" s="116">
        <v>16.08</v>
      </c>
    </row>
    <row r="9" spans="2:7" s="8" customFormat="1" ht="29.25" customHeight="1">
      <c r="B9" s="113">
        <v>5</v>
      </c>
      <c r="C9" s="95" t="s">
        <v>87</v>
      </c>
      <c r="D9" s="98">
        <v>0.52</v>
      </c>
      <c r="E9" s="99">
        <v>69</v>
      </c>
      <c r="F9" s="99">
        <v>36.2</v>
      </c>
      <c r="G9" s="116">
        <v>20</v>
      </c>
    </row>
    <row r="10" spans="2:7" s="8" customFormat="1" ht="21" customHeight="1">
      <c r="B10" s="113">
        <v>6</v>
      </c>
      <c r="C10" s="95" t="s">
        <v>98</v>
      </c>
      <c r="D10" s="98">
        <v>0.5</v>
      </c>
      <c r="E10" s="99">
        <v>79</v>
      </c>
      <c r="F10" s="99">
        <v>37</v>
      </c>
      <c r="G10" s="116">
        <v>19</v>
      </c>
    </row>
    <row r="11" spans="2:7" s="8" customFormat="1" ht="36">
      <c r="B11" s="113">
        <v>7</v>
      </c>
      <c r="C11" s="95" t="s">
        <v>86</v>
      </c>
      <c r="D11" s="98">
        <v>0.34</v>
      </c>
      <c r="E11" s="99">
        <v>101</v>
      </c>
      <c r="F11" s="99">
        <v>34.2</v>
      </c>
      <c r="G11" s="116">
        <v>12.9</v>
      </c>
    </row>
    <row r="12" spans="2:7" s="8" customFormat="1" ht="36">
      <c r="B12" s="113">
        <v>8</v>
      </c>
      <c r="C12" s="95" t="s">
        <v>0</v>
      </c>
      <c r="D12" s="98">
        <v>0.73</v>
      </c>
      <c r="E12" s="99">
        <v>103</v>
      </c>
      <c r="F12" s="99">
        <v>74.6</v>
      </c>
      <c r="G12" s="116">
        <v>50.1</v>
      </c>
    </row>
    <row r="13" spans="2:7" s="8" customFormat="1" ht="25.5" customHeight="1">
      <c r="B13" s="113">
        <v>9</v>
      </c>
      <c r="C13" s="95" t="s">
        <v>85</v>
      </c>
      <c r="D13" s="98">
        <v>0.44</v>
      </c>
      <c r="E13" s="99">
        <v>187.1</v>
      </c>
      <c r="F13" s="99">
        <v>83.1</v>
      </c>
      <c r="G13" s="116">
        <v>36.7</v>
      </c>
    </row>
    <row r="14" spans="2:7" s="8" customFormat="1" ht="36">
      <c r="B14" s="113">
        <v>10</v>
      </c>
      <c r="C14" s="95" t="s">
        <v>80</v>
      </c>
      <c r="D14" s="98">
        <v>0.6</v>
      </c>
      <c r="E14" s="99">
        <v>188.9</v>
      </c>
      <c r="F14" s="99">
        <v>114.3</v>
      </c>
      <c r="G14" s="116">
        <v>50.6</v>
      </c>
    </row>
    <row r="15" spans="2:7" s="8" customFormat="1" ht="25.5" customHeight="1">
      <c r="B15" s="113">
        <v>11</v>
      </c>
      <c r="C15" s="95" t="s">
        <v>108</v>
      </c>
      <c r="D15" s="98">
        <v>0.15</v>
      </c>
      <c r="E15" s="99">
        <v>152.7</v>
      </c>
      <c r="F15" s="99">
        <v>23.3</v>
      </c>
      <c r="G15" s="116">
        <v>13.8</v>
      </c>
    </row>
    <row r="16" spans="2:7" s="8" customFormat="1" ht="24.75" customHeight="1">
      <c r="B16" s="113">
        <v>12</v>
      </c>
      <c r="C16" s="95" t="s">
        <v>78</v>
      </c>
      <c r="D16" s="98">
        <v>1.25</v>
      </c>
      <c r="E16" s="99">
        <v>104.2</v>
      </c>
      <c r="F16" s="99">
        <v>129.9</v>
      </c>
      <c r="G16" s="116">
        <v>91.9</v>
      </c>
    </row>
    <row r="17" spans="2:7" s="8" customFormat="1" ht="36">
      <c r="B17" s="113">
        <v>13</v>
      </c>
      <c r="C17" s="95" t="s">
        <v>267</v>
      </c>
      <c r="D17" s="98">
        <v>0.15</v>
      </c>
      <c r="E17" s="99">
        <v>136.73</v>
      </c>
      <c r="F17" s="99">
        <v>20.54</v>
      </c>
      <c r="G17" s="116">
        <v>14.64</v>
      </c>
    </row>
    <row r="18" spans="2:7" s="8" customFormat="1" ht="36">
      <c r="B18" s="113">
        <v>14</v>
      </c>
      <c r="C18" s="95" t="s">
        <v>79</v>
      </c>
      <c r="D18" s="98">
        <v>0.83</v>
      </c>
      <c r="E18" s="99">
        <v>116.4</v>
      </c>
      <c r="F18" s="99">
        <v>97</v>
      </c>
      <c r="G18" s="116">
        <v>29.6</v>
      </c>
    </row>
    <row r="19" spans="2:7" s="8" customFormat="1" ht="36">
      <c r="B19" s="113">
        <v>15</v>
      </c>
      <c r="C19" s="95" t="s">
        <v>268</v>
      </c>
      <c r="D19" s="98">
        <v>1.78</v>
      </c>
      <c r="E19" s="99">
        <v>39.7</v>
      </c>
      <c r="F19" s="99">
        <v>70.6</v>
      </c>
      <c r="G19" s="116">
        <v>23.1</v>
      </c>
    </row>
    <row r="20" spans="2:7" s="8" customFormat="1" ht="36">
      <c r="B20" s="113">
        <v>16</v>
      </c>
      <c r="C20" s="95" t="s">
        <v>104</v>
      </c>
      <c r="D20" s="98">
        <v>0.57</v>
      </c>
      <c r="E20" s="99">
        <v>107.7</v>
      </c>
      <c r="F20" s="99">
        <v>61.3</v>
      </c>
      <c r="G20" s="116">
        <v>25.2</v>
      </c>
    </row>
    <row r="21" spans="2:7" s="8" customFormat="1" ht="29.25" customHeight="1">
      <c r="B21" s="113">
        <v>17</v>
      </c>
      <c r="C21" s="95" t="s">
        <v>84</v>
      </c>
      <c r="D21" s="98">
        <v>0.57</v>
      </c>
      <c r="E21" s="99">
        <v>72.6</v>
      </c>
      <c r="F21" s="99">
        <v>42</v>
      </c>
      <c r="G21" s="116">
        <v>13.6</v>
      </c>
    </row>
    <row r="22" spans="2:7" s="8" customFormat="1" ht="38.25" customHeight="1">
      <c r="B22" s="113">
        <v>18</v>
      </c>
      <c r="C22" s="95" t="s">
        <v>82</v>
      </c>
      <c r="D22" s="98">
        <v>0.25</v>
      </c>
      <c r="E22" s="99">
        <v>103</v>
      </c>
      <c r="F22" s="99">
        <v>25.5</v>
      </c>
      <c r="G22" s="116">
        <v>13.4</v>
      </c>
    </row>
    <row r="23" spans="2:7" s="8" customFormat="1" ht="36">
      <c r="B23" s="113">
        <v>19</v>
      </c>
      <c r="C23" s="95" t="s">
        <v>83</v>
      </c>
      <c r="D23" s="98">
        <v>0.27</v>
      </c>
      <c r="E23" s="99">
        <v>112.4</v>
      </c>
      <c r="F23" s="99">
        <v>30.6</v>
      </c>
      <c r="G23" s="116">
        <v>19.2</v>
      </c>
    </row>
    <row r="24" spans="2:7" s="8" customFormat="1" ht="36">
      <c r="B24" s="113">
        <v>20</v>
      </c>
      <c r="C24" s="95" t="s">
        <v>106</v>
      </c>
      <c r="D24" s="98">
        <v>0.59</v>
      </c>
      <c r="E24" s="99">
        <v>125.2</v>
      </c>
      <c r="F24" s="99">
        <v>73.4</v>
      </c>
      <c r="G24" s="116">
        <v>31.9</v>
      </c>
    </row>
    <row r="25" spans="2:7" s="8" customFormat="1" ht="24.75" customHeight="1">
      <c r="B25" s="113">
        <v>21</v>
      </c>
      <c r="C25" s="95" t="s">
        <v>320</v>
      </c>
      <c r="D25" s="98">
        <v>0.67</v>
      </c>
      <c r="E25" s="99">
        <v>77.41</v>
      </c>
      <c r="F25" s="99">
        <v>48.46</v>
      </c>
      <c r="G25" s="116">
        <v>22.52</v>
      </c>
    </row>
    <row r="26" spans="2:7" s="8" customFormat="1" ht="36">
      <c r="B26" s="113">
        <v>22</v>
      </c>
      <c r="C26" s="95" t="s">
        <v>81</v>
      </c>
      <c r="D26" s="98">
        <v>0.8</v>
      </c>
      <c r="E26" s="99">
        <v>71.3</v>
      </c>
      <c r="F26" s="99">
        <v>56.6</v>
      </c>
      <c r="G26" s="116">
        <v>21.6</v>
      </c>
    </row>
    <row r="27" spans="2:7" s="8" customFormat="1" ht="36">
      <c r="B27" s="113">
        <v>23</v>
      </c>
      <c r="C27" s="95" t="s">
        <v>319</v>
      </c>
      <c r="D27" s="98">
        <v>0.2</v>
      </c>
      <c r="E27" s="99">
        <v>123.3</v>
      </c>
      <c r="F27" s="99">
        <v>25.1</v>
      </c>
      <c r="G27" s="116">
        <v>12.4</v>
      </c>
    </row>
    <row r="28" spans="2:7" s="8" customFormat="1" ht="26.25" customHeight="1">
      <c r="B28" s="113">
        <v>24</v>
      </c>
      <c r="C28" s="95" t="s">
        <v>103</v>
      </c>
      <c r="D28" s="98">
        <v>0.454</v>
      </c>
      <c r="E28" s="99">
        <v>98.936</v>
      </c>
      <c r="F28" s="99">
        <v>44.94</v>
      </c>
      <c r="G28" s="116">
        <v>18.555</v>
      </c>
    </row>
    <row r="29" spans="2:7" s="8" customFormat="1" ht="36" customHeight="1">
      <c r="B29" s="113">
        <v>25</v>
      </c>
      <c r="C29" s="95" t="s">
        <v>88</v>
      </c>
      <c r="D29" s="98">
        <v>0.2</v>
      </c>
      <c r="E29" s="99">
        <v>49.3</v>
      </c>
      <c r="F29" s="99">
        <v>14.7</v>
      </c>
      <c r="G29" s="116">
        <v>9.7</v>
      </c>
    </row>
    <row r="30" spans="2:7" s="8" customFormat="1" ht="36">
      <c r="B30" s="113">
        <v>26</v>
      </c>
      <c r="C30" s="95" t="s">
        <v>99</v>
      </c>
      <c r="D30" s="98">
        <v>1.18</v>
      </c>
      <c r="E30" s="99">
        <v>92.2</v>
      </c>
      <c r="F30" s="99">
        <v>108.6</v>
      </c>
      <c r="G30" s="116">
        <v>15.9</v>
      </c>
    </row>
    <row r="31" spans="2:7" s="8" customFormat="1" ht="36">
      <c r="B31" s="113">
        <v>27</v>
      </c>
      <c r="C31" s="95" t="s">
        <v>345</v>
      </c>
      <c r="D31" s="98">
        <v>0.29</v>
      </c>
      <c r="E31" s="99">
        <v>57.3</v>
      </c>
      <c r="F31" s="99">
        <v>16.7</v>
      </c>
      <c r="G31" s="116">
        <v>15.2</v>
      </c>
    </row>
    <row r="32" spans="2:7" s="8" customFormat="1" ht="29.25" customHeight="1">
      <c r="B32" s="113">
        <v>28</v>
      </c>
      <c r="C32" s="95" t="s">
        <v>89</v>
      </c>
      <c r="D32" s="98">
        <v>0.67</v>
      </c>
      <c r="E32" s="99">
        <v>147.3</v>
      </c>
      <c r="F32" s="99">
        <v>99.24</v>
      </c>
      <c r="G32" s="116">
        <v>39.31</v>
      </c>
    </row>
    <row r="33" spans="2:7" s="8" customFormat="1" ht="29.25" customHeight="1">
      <c r="B33" s="113">
        <v>29</v>
      </c>
      <c r="C33" s="95" t="s">
        <v>90</v>
      </c>
      <c r="D33" s="144">
        <v>1.16</v>
      </c>
      <c r="E33" s="145">
        <v>81.51</v>
      </c>
      <c r="F33" s="145">
        <v>94.72</v>
      </c>
      <c r="G33" s="146">
        <v>49.98</v>
      </c>
    </row>
    <row r="34" spans="2:7" s="8" customFormat="1" ht="24.75" customHeight="1">
      <c r="B34" s="113">
        <v>30</v>
      </c>
      <c r="C34" s="95" t="s">
        <v>91</v>
      </c>
      <c r="D34" s="102">
        <v>0.24</v>
      </c>
      <c r="E34" s="99">
        <v>90.9</v>
      </c>
      <c r="F34" s="99">
        <v>22.1</v>
      </c>
      <c r="G34" s="116">
        <v>20.7</v>
      </c>
    </row>
    <row r="35" spans="2:7" s="8" customFormat="1" ht="22.5" customHeight="1">
      <c r="B35" s="113">
        <v>31</v>
      </c>
      <c r="C35" s="95" t="s">
        <v>92</v>
      </c>
      <c r="D35" s="98">
        <v>0.79</v>
      </c>
      <c r="E35" s="99">
        <v>97</v>
      </c>
      <c r="F35" s="99">
        <v>78</v>
      </c>
      <c r="G35" s="116">
        <v>112</v>
      </c>
    </row>
    <row r="36" spans="2:7" s="8" customFormat="1" ht="25.5" customHeight="1">
      <c r="B36" s="113">
        <v>32</v>
      </c>
      <c r="C36" s="95" t="s">
        <v>269</v>
      </c>
      <c r="D36" s="98">
        <v>0.65</v>
      </c>
      <c r="E36" s="99">
        <v>92.1</v>
      </c>
      <c r="F36" s="99">
        <v>60</v>
      </c>
      <c r="G36" s="116">
        <v>26.9</v>
      </c>
    </row>
    <row r="37" spans="2:7" s="8" customFormat="1" ht="27" customHeight="1">
      <c r="B37" s="113">
        <v>33</v>
      </c>
      <c r="C37" s="95" t="s">
        <v>93</v>
      </c>
      <c r="D37" s="98">
        <v>0.11</v>
      </c>
      <c r="E37" s="99">
        <v>82.7</v>
      </c>
      <c r="F37" s="99">
        <v>9.04</v>
      </c>
      <c r="G37" s="116">
        <v>8.84</v>
      </c>
    </row>
    <row r="38" spans="2:7" s="8" customFormat="1" ht="25.5" customHeight="1">
      <c r="B38" s="113">
        <v>34</v>
      </c>
      <c r="C38" s="95" t="s">
        <v>94</v>
      </c>
      <c r="D38" s="98">
        <v>0.5</v>
      </c>
      <c r="E38" s="99">
        <v>110.6</v>
      </c>
      <c r="F38" s="99">
        <v>51.3</v>
      </c>
      <c r="G38" s="116">
        <v>24.8</v>
      </c>
    </row>
    <row r="39" spans="2:7" s="8" customFormat="1" ht="36" customHeight="1">
      <c r="B39" s="113">
        <v>35</v>
      </c>
      <c r="C39" s="95" t="s">
        <v>95</v>
      </c>
      <c r="D39" s="98">
        <v>0.22</v>
      </c>
      <c r="E39" s="99">
        <v>170</v>
      </c>
      <c r="F39" s="99">
        <v>50.4</v>
      </c>
      <c r="G39" s="116">
        <v>19.3</v>
      </c>
    </row>
    <row r="40" spans="2:7" s="8" customFormat="1" ht="36">
      <c r="B40" s="113">
        <v>36</v>
      </c>
      <c r="C40" s="95" t="s">
        <v>96</v>
      </c>
      <c r="D40" s="98">
        <v>0.52</v>
      </c>
      <c r="E40" s="99">
        <v>131</v>
      </c>
      <c r="F40" s="99">
        <v>67</v>
      </c>
      <c r="G40" s="116">
        <v>47</v>
      </c>
    </row>
    <row r="41" spans="2:7" s="8" customFormat="1" ht="36">
      <c r="B41" s="113">
        <v>37</v>
      </c>
      <c r="C41" s="95" t="s">
        <v>321</v>
      </c>
      <c r="D41" s="98">
        <v>0.81</v>
      </c>
      <c r="E41" s="99">
        <v>88.2</v>
      </c>
      <c r="F41" s="99">
        <v>71.1</v>
      </c>
      <c r="G41" s="116">
        <v>22.3</v>
      </c>
    </row>
    <row r="42" spans="2:7" s="8" customFormat="1" ht="36">
      <c r="B42" s="113">
        <v>38</v>
      </c>
      <c r="C42" s="95" t="s">
        <v>97</v>
      </c>
      <c r="D42" s="102">
        <v>1.3</v>
      </c>
      <c r="E42" s="102">
        <v>48.5</v>
      </c>
      <c r="F42" s="99">
        <v>64.2</v>
      </c>
      <c r="G42" s="116">
        <v>60</v>
      </c>
    </row>
    <row r="43" spans="2:7" s="8" customFormat="1" ht="41.25" customHeight="1">
      <c r="B43" s="113">
        <v>39</v>
      </c>
      <c r="C43" s="95" t="s">
        <v>344</v>
      </c>
      <c r="D43" s="98">
        <v>0.82</v>
      </c>
      <c r="E43" s="99">
        <v>97.17</v>
      </c>
      <c r="F43" s="99">
        <v>80.23</v>
      </c>
      <c r="G43" s="116">
        <v>37.8</v>
      </c>
    </row>
    <row r="44" spans="2:7" s="8" customFormat="1" ht="36">
      <c r="B44" s="113">
        <v>40</v>
      </c>
      <c r="C44" s="95" t="s">
        <v>100</v>
      </c>
      <c r="D44" s="98">
        <v>0.81</v>
      </c>
      <c r="E44" s="99">
        <v>113.8</v>
      </c>
      <c r="F44" s="99">
        <v>91.9</v>
      </c>
      <c r="G44" s="116">
        <v>35.7</v>
      </c>
    </row>
    <row r="45" spans="3:7" s="9" customFormat="1" ht="27.75" customHeight="1">
      <c r="C45" s="11"/>
      <c r="D45" s="139">
        <v>0.5</v>
      </c>
      <c r="E45" s="140">
        <v>104.1</v>
      </c>
      <c r="F45" s="140">
        <v>52.8</v>
      </c>
      <c r="G45" s="140">
        <v>30</v>
      </c>
    </row>
  </sheetData>
  <sheetProtection/>
  <mergeCells count="7">
    <mergeCell ref="D2:G2"/>
    <mergeCell ref="B2:B4"/>
    <mergeCell ref="C2:C4"/>
    <mergeCell ref="F3:F4"/>
    <mergeCell ref="G3:G4"/>
    <mergeCell ref="D3:D4"/>
    <mergeCell ref="E3:E4"/>
  </mergeCells>
  <dataValidations count="2">
    <dataValidation type="decimal" allowBlank="1" showInputMessage="1" showErrorMessage="1" errorTitle="Ошибка в значении данных" error="Значение обязательно должно быть числовым в заданном диапазоне (0...2)." sqref="D5:D45">
      <formula1>0</formula1>
      <formula2>2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E5:G45">
      <formula1>0</formula1>
      <formula2>1000000000</formula2>
    </dataValidation>
  </dataValidations>
  <printOptions/>
  <pageMargins left="0.5905511811023623" right="0.3937007874015748" top="0.984251968503937" bottom="0.5118110236220472" header="0.1968503937007874" footer="0.31496062992125984"/>
  <pageSetup horizontalDpi="600" verticalDpi="600" orientation="portrait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2015 год</oddHeader>
    <oddFooter>&amp;C&amp;8Страница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1:S46"/>
  <sheetViews>
    <sheetView view="pageLayout" zoomScale="200" zoomScalePageLayoutView="200" workbookViewId="0" topLeftCell="H2">
      <selection activeCell="E7" sqref="E7"/>
    </sheetView>
  </sheetViews>
  <sheetFormatPr defaultColWidth="9.140625" defaultRowHeight="12.75"/>
  <cols>
    <col min="1" max="1" width="0.5625" style="1" customWidth="1"/>
    <col min="2" max="2" width="3.421875" style="1" customWidth="1"/>
    <col min="3" max="3" width="21.57421875" style="2" customWidth="1"/>
    <col min="4" max="4" width="6.421875" style="1" customWidth="1"/>
    <col min="5" max="5" width="9.28125" style="1" customWidth="1"/>
    <col min="6" max="6" width="4.57421875" style="1" customWidth="1"/>
    <col min="7" max="7" width="5.7109375" style="1" customWidth="1"/>
    <col min="8" max="8" width="4.421875" style="1" customWidth="1"/>
    <col min="9" max="9" width="4.8515625" style="1" customWidth="1"/>
    <col min="10" max="10" width="3.7109375" style="1" customWidth="1"/>
    <col min="11" max="11" width="20.421875" style="22" customWidth="1"/>
    <col min="12" max="12" width="4.140625" style="1" customWidth="1"/>
    <col min="13" max="13" width="3.57421875" style="1" customWidth="1"/>
    <col min="14" max="14" width="3.421875" style="1" customWidth="1"/>
    <col min="15" max="15" width="4.140625" style="1" customWidth="1"/>
    <col min="16" max="16" width="10.8515625" style="1" customWidth="1"/>
    <col min="17" max="17" width="10.421875" style="1" customWidth="1"/>
    <col min="18" max="18" width="8.8515625" style="1" customWidth="1"/>
    <col min="19" max="19" width="9.8515625" style="1" customWidth="1"/>
    <col min="20" max="16384" width="9.140625" style="1" customWidth="1"/>
  </cols>
  <sheetData>
    <row r="1" spans="2:3" ht="12" customHeight="1">
      <c r="B1" s="10"/>
      <c r="C1" s="20"/>
    </row>
    <row r="2" ht="21.75" customHeight="1"/>
    <row r="3" spans="2:19" ht="13.5" customHeight="1">
      <c r="B3" s="208" t="s">
        <v>1</v>
      </c>
      <c r="C3" s="246" t="s">
        <v>2</v>
      </c>
      <c r="D3" s="193" t="s">
        <v>53</v>
      </c>
      <c r="E3" s="193" t="s">
        <v>54</v>
      </c>
      <c r="F3" s="232" t="s">
        <v>55</v>
      </c>
      <c r="G3" s="230" t="s">
        <v>51</v>
      </c>
      <c r="H3" s="231"/>
      <c r="I3" s="234" t="s">
        <v>56</v>
      </c>
      <c r="J3" s="234" t="s">
        <v>58</v>
      </c>
      <c r="K3" s="236" t="s">
        <v>57</v>
      </c>
      <c r="L3" s="232" t="s">
        <v>59</v>
      </c>
      <c r="M3" s="232"/>
      <c r="N3" s="232"/>
      <c r="O3" s="230" t="s">
        <v>62</v>
      </c>
      <c r="P3" s="230"/>
      <c r="Q3" s="230" t="s">
        <v>67</v>
      </c>
      <c r="R3" s="230"/>
      <c r="S3" s="230"/>
    </row>
    <row r="4" spans="2:19" ht="12.75" customHeight="1">
      <c r="B4" s="209"/>
      <c r="C4" s="247"/>
      <c r="D4" s="193"/>
      <c r="E4" s="193"/>
      <c r="F4" s="232"/>
      <c r="G4" s="193" t="s">
        <v>6</v>
      </c>
      <c r="H4" s="233" t="s">
        <v>52</v>
      </c>
      <c r="I4" s="235"/>
      <c r="J4" s="235"/>
      <c r="K4" s="237"/>
      <c r="L4" s="193" t="s">
        <v>60</v>
      </c>
      <c r="M4" s="193" t="s">
        <v>68</v>
      </c>
      <c r="N4" s="227" t="s">
        <v>61</v>
      </c>
      <c r="O4" s="193" t="s">
        <v>63</v>
      </c>
      <c r="P4" s="193" t="s">
        <v>64</v>
      </c>
      <c r="Q4" s="193" t="s">
        <v>64</v>
      </c>
      <c r="R4" s="193" t="s">
        <v>362</v>
      </c>
      <c r="S4" s="193" t="s">
        <v>361</v>
      </c>
    </row>
    <row r="5" spans="2:19" s="5" customFormat="1" ht="54.75" customHeight="1">
      <c r="B5" s="210"/>
      <c r="C5" s="248"/>
      <c r="D5" s="193"/>
      <c r="E5" s="193"/>
      <c r="F5" s="232"/>
      <c r="G5" s="193"/>
      <c r="H5" s="233"/>
      <c r="I5" s="191"/>
      <c r="J5" s="191"/>
      <c r="K5" s="238"/>
      <c r="L5" s="193"/>
      <c r="M5" s="193"/>
      <c r="N5" s="227"/>
      <c r="O5" s="193"/>
      <c r="P5" s="193"/>
      <c r="Q5" s="193"/>
      <c r="R5" s="193"/>
      <c r="S5" s="193"/>
    </row>
    <row r="6" spans="2:19" s="8" customFormat="1" ht="45.75" customHeight="1">
      <c r="B6" s="117">
        <v>1</v>
      </c>
      <c r="C6" s="93" t="s">
        <v>265</v>
      </c>
      <c r="D6" s="97">
        <v>180</v>
      </c>
      <c r="E6" s="180">
        <v>1150</v>
      </c>
      <c r="F6" s="97">
        <v>11</v>
      </c>
      <c r="G6" s="97">
        <v>63</v>
      </c>
      <c r="H6" s="97">
        <v>41</v>
      </c>
      <c r="I6" s="96" t="s">
        <v>272</v>
      </c>
      <c r="J6" s="96" t="s">
        <v>272</v>
      </c>
      <c r="K6" s="181" t="s">
        <v>273</v>
      </c>
      <c r="L6" s="96" t="s">
        <v>272</v>
      </c>
      <c r="M6" s="96" t="s">
        <v>272</v>
      </c>
      <c r="N6" s="96" t="s">
        <v>272</v>
      </c>
      <c r="O6" s="182">
        <v>16</v>
      </c>
      <c r="P6" s="114">
        <v>140187</v>
      </c>
      <c r="Q6" s="97">
        <v>75942</v>
      </c>
      <c r="R6" s="97">
        <v>1202</v>
      </c>
      <c r="S6" s="114">
        <v>101518</v>
      </c>
    </row>
    <row r="7" spans="2:19" s="8" customFormat="1" ht="36.75" customHeight="1">
      <c r="B7" s="117">
        <v>2</v>
      </c>
      <c r="C7" s="93" t="s">
        <v>101</v>
      </c>
      <c r="D7" s="97">
        <v>300</v>
      </c>
      <c r="E7" s="180">
        <v>2444</v>
      </c>
      <c r="F7" s="97">
        <v>16</v>
      </c>
      <c r="G7" s="97">
        <v>48</v>
      </c>
      <c r="H7" s="97">
        <v>21</v>
      </c>
      <c r="I7" s="96" t="s">
        <v>272</v>
      </c>
      <c r="J7" s="96" t="s">
        <v>272</v>
      </c>
      <c r="K7" s="181" t="s">
        <v>274</v>
      </c>
      <c r="L7" s="96" t="s">
        <v>272</v>
      </c>
      <c r="M7" s="96" t="s">
        <v>272</v>
      </c>
      <c r="N7" s="96" t="s">
        <v>272</v>
      </c>
      <c r="O7" s="182">
        <v>9</v>
      </c>
      <c r="P7" s="114">
        <v>306100</v>
      </c>
      <c r="Q7" s="97">
        <v>100093</v>
      </c>
      <c r="R7" s="97">
        <v>3456</v>
      </c>
      <c r="S7" s="114">
        <v>100093</v>
      </c>
    </row>
    <row r="8" spans="2:19" s="8" customFormat="1" ht="36.75" customHeight="1">
      <c r="B8" s="117">
        <v>3</v>
      </c>
      <c r="C8" s="93" t="s">
        <v>266</v>
      </c>
      <c r="D8" s="97">
        <v>170</v>
      </c>
      <c r="E8" s="180">
        <v>1350</v>
      </c>
      <c r="F8" s="97">
        <v>4</v>
      </c>
      <c r="G8" s="97">
        <v>46</v>
      </c>
      <c r="H8" s="97">
        <v>21</v>
      </c>
      <c r="I8" s="96" t="s">
        <v>272</v>
      </c>
      <c r="J8" s="96" t="s">
        <v>272</v>
      </c>
      <c r="K8" s="181" t="s">
        <v>275</v>
      </c>
      <c r="L8" s="96" t="s">
        <v>272</v>
      </c>
      <c r="M8" s="96" t="s">
        <v>272</v>
      </c>
      <c r="N8" s="96" t="s">
        <v>272</v>
      </c>
      <c r="O8" s="182">
        <v>2</v>
      </c>
      <c r="P8" s="114">
        <v>101200</v>
      </c>
      <c r="Q8" s="97">
        <v>72100</v>
      </c>
      <c r="R8" s="97">
        <v>8200</v>
      </c>
      <c r="S8" s="114">
        <v>101200</v>
      </c>
    </row>
    <row r="9" spans="2:19" s="8" customFormat="1" ht="37.5" customHeight="1">
      <c r="B9" s="117">
        <v>4</v>
      </c>
      <c r="C9" s="93" t="s">
        <v>102</v>
      </c>
      <c r="D9" s="97">
        <v>300</v>
      </c>
      <c r="E9" s="180">
        <v>1780</v>
      </c>
      <c r="F9" s="97">
        <v>4</v>
      </c>
      <c r="G9" s="97">
        <v>34</v>
      </c>
      <c r="H9" s="97">
        <v>7</v>
      </c>
      <c r="I9" s="96" t="s">
        <v>272</v>
      </c>
      <c r="J9" s="96" t="s">
        <v>272</v>
      </c>
      <c r="K9" s="181" t="s">
        <v>276</v>
      </c>
      <c r="L9" s="96" t="s">
        <v>272</v>
      </c>
      <c r="M9" s="96" t="s">
        <v>272</v>
      </c>
      <c r="N9" s="96" t="s">
        <v>272</v>
      </c>
      <c r="O9" s="182">
        <v>13</v>
      </c>
      <c r="P9" s="114">
        <v>724220</v>
      </c>
      <c r="Q9" s="97">
        <v>723103</v>
      </c>
      <c r="R9" s="97">
        <v>8912</v>
      </c>
      <c r="S9" s="114">
        <v>697045</v>
      </c>
    </row>
    <row r="10" spans="2:19" s="8" customFormat="1" ht="35.25" customHeight="1">
      <c r="B10" s="117">
        <v>5</v>
      </c>
      <c r="C10" s="93" t="s">
        <v>87</v>
      </c>
      <c r="D10" s="97">
        <v>260</v>
      </c>
      <c r="E10" s="180">
        <v>3668</v>
      </c>
      <c r="F10" s="97">
        <v>18</v>
      </c>
      <c r="G10" s="97">
        <v>96</v>
      </c>
      <c r="H10" s="97"/>
      <c r="I10" s="96" t="s">
        <v>272</v>
      </c>
      <c r="J10" s="96" t="s">
        <v>272</v>
      </c>
      <c r="K10" s="181" t="s">
        <v>277</v>
      </c>
      <c r="L10" s="96" t="s">
        <v>272</v>
      </c>
      <c r="M10" s="96" t="s">
        <v>272</v>
      </c>
      <c r="N10" s="96" t="s">
        <v>272</v>
      </c>
      <c r="O10" s="182">
        <v>6</v>
      </c>
      <c r="P10" s="114">
        <v>59132</v>
      </c>
      <c r="Q10" s="114">
        <v>104552</v>
      </c>
      <c r="R10" s="114">
        <v>2900</v>
      </c>
      <c r="S10" s="114">
        <v>144906</v>
      </c>
    </row>
    <row r="11" spans="2:19" s="8" customFormat="1" ht="23.25" customHeight="1">
      <c r="B11" s="117">
        <v>6</v>
      </c>
      <c r="C11" s="93" t="s">
        <v>98</v>
      </c>
      <c r="D11" s="97">
        <v>160</v>
      </c>
      <c r="E11" s="180">
        <v>860</v>
      </c>
      <c r="F11" s="97">
        <v>6</v>
      </c>
      <c r="G11" s="97">
        <v>20</v>
      </c>
      <c r="H11" s="97">
        <v>11</v>
      </c>
      <c r="I11" s="96" t="s">
        <v>272</v>
      </c>
      <c r="J11" s="96" t="s">
        <v>278</v>
      </c>
      <c r="K11" s="181" t="s">
        <v>279</v>
      </c>
      <c r="L11" s="96" t="s">
        <v>272</v>
      </c>
      <c r="M11" s="96" t="s">
        <v>272</v>
      </c>
      <c r="N11" s="96" t="s">
        <v>272</v>
      </c>
      <c r="O11" s="182">
        <v>5</v>
      </c>
      <c r="P11" s="114">
        <v>45496</v>
      </c>
      <c r="Q11" s="114">
        <v>37509</v>
      </c>
      <c r="R11" s="114">
        <v>173</v>
      </c>
      <c r="S11" s="114">
        <v>27498</v>
      </c>
    </row>
    <row r="12" spans="2:19" s="8" customFormat="1" ht="50.25" customHeight="1">
      <c r="B12" s="117">
        <v>7</v>
      </c>
      <c r="C12" s="93" t="s">
        <v>86</v>
      </c>
      <c r="D12" s="97">
        <v>196</v>
      </c>
      <c r="E12" s="180">
        <v>864.4</v>
      </c>
      <c r="F12" s="97">
        <v>1</v>
      </c>
      <c r="G12" s="97">
        <v>20</v>
      </c>
      <c r="H12" s="97">
        <v>11</v>
      </c>
      <c r="I12" s="96" t="s">
        <v>272</v>
      </c>
      <c r="J12" s="96" t="s">
        <v>278</v>
      </c>
      <c r="K12" s="181" t="s">
        <v>280</v>
      </c>
      <c r="L12" s="96" t="s">
        <v>272</v>
      </c>
      <c r="M12" s="96" t="s">
        <v>272</v>
      </c>
      <c r="N12" s="96" t="s">
        <v>272</v>
      </c>
      <c r="O12" s="182">
        <v>14</v>
      </c>
      <c r="P12" s="114">
        <v>61009</v>
      </c>
      <c r="Q12" s="114">
        <v>53362</v>
      </c>
      <c r="R12" s="114">
        <v>2182</v>
      </c>
      <c r="S12" s="114">
        <v>31583</v>
      </c>
    </row>
    <row r="13" spans="2:19" s="8" customFormat="1" ht="37.5" customHeight="1">
      <c r="B13" s="117">
        <v>8</v>
      </c>
      <c r="C13" s="93" t="s">
        <v>0</v>
      </c>
      <c r="D13" s="97">
        <v>320</v>
      </c>
      <c r="E13" s="180">
        <v>4100</v>
      </c>
      <c r="F13" s="97">
        <v>12</v>
      </c>
      <c r="G13" s="97">
        <v>70</v>
      </c>
      <c r="H13" s="97">
        <v>22</v>
      </c>
      <c r="I13" s="96" t="s">
        <v>272</v>
      </c>
      <c r="J13" s="96" t="s">
        <v>272</v>
      </c>
      <c r="K13" s="181" t="s">
        <v>281</v>
      </c>
      <c r="L13" s="96" t="s">
        <v>272</v>
      </c>
      <c r="M13" s="96" t="s">
        <v>272</v>
      </c>
      <c r="N13" s="96" t="s">
        <v>272</v>
      </c>
      <c r="O13" s="182">
        <v>42</v>
      </c>
      <c r="P13" s="114">
        <v>1551115</v>
      </c>
      <c r="Q13" s="114">
        <v>286296</v>
      </c>
      <c r="R13" s="114">
        <v>21098</v>
      </c>
      <c r="S13" s="114">
        <v>286296</v>
      </c>
    </row>
    <row r="14" spans="2:19" s="8" customFormat="1" ht="37.5" customHeight="1">
      <c r="B14" s="117">
        <v>9</v>
      </c>
      <c r="C14" s="93" t="s">
        <v>85</v>
      </c>
      <c r="D14" s="97">
        <v>370</v>
      </c>
      <c r="E14" s="180">
        <v>1618.2</v>
      </c>
      <c r="F14" s="97">
        <v>4</v>
      </c>
      <c r="G14" s="97">
        <v>25</v>
      </c>
      <c r="H14" s="97">
        <v>3</v>
      </c>
      <c r="I14" s="96" t="s">
        <v>272</v>
      </c>
      <c r="J14" s="96" t="s">
        <v>272</v>
      </c>
      <c r="K14" s="181" t="s">
        <v>281</v>
      </c>
      <c r="L14" s="96" t="s">
        <v>272</v>
      </c>
      <c r="M14" s="96" t="s">
        <v>272</v>
      </c>
      <c r="N14" s="96" t="s">
        <v>278</v>
      </c>
      <c r="O14" s="182">
        <v>6</v>
      </c>
      <c r="P14" s="114">
        <v>97920</v>
      </c>
      <c r="Q14" s="114">
        <v>97920</v>
      </c>
      <c r="R14" s="114">
        <v>15113</v>
      </c>
      <c r="S14" s="114">
        <v>97920</v>
      </c>
    </row>
    <row r="15" spans="2:19" s="8" customFormat="1" ht="49.5" customHeight="1">
      <c r="B15" s="117">
        <v>10</v>
      </c>
      <c r="C15" s="93" t="s">
        <v>80</v>
      </c>
      <c r="D15" s="97">
        <v>300</v>
      </c>
      <c r="E15" s="180">
        <v>3954</v>
      </c>
      <c r="F15" s="97">
        <v>13</v>
      </c>
      <c r="G15" s="97">
        <v>52</v>
      </c>
      <c r="H15" s="97">
        <v>30</v>
      </c>
      <c r="I15" s="96" t="s">
        <v>272</v>
      </c>
      <c r="J15" s="96" t="s">
        <v>272</v>
      </c>
      <c r="K15" s="181" t="s">
        <v>282</v>
      </c>
      <c r="L15" s="96" t="s">
        <v>272</v>
      </c>
      <c r="M15" s="96" t="s">
        <v>272</v>
      </c>
      <c r="N15" s="96" t="s">
        <v>272</v>
      </c>
      <c r="O15" s="182">
        <v>8</v>
      </c>
      <c r="P15" s="114">
        <v>2300909</v>
      </c>
      <c r="Q15" s="114">
        <v>79231</v>
      </c>
      <c r="R15" s="114">
        <v>1489</v>
      </c>
      <c r="S15" s="114">
        <v>79231</v>
      </c>
    </row>
    <row r="16" spans="2:19" s="8" customFormat="1" ht="49.5" customHeight="1">
      <c r="B16" s="117">
        <v>11</v>
      </c>
      <c r="C16" s="93" t="s">
        <v>105</v>
      </c>
      <c r="D16" s="97">
        <v>295</v>
      </c>
      <c r="E16" s="180">
        <v>2088</v>
      </c>
      <c r="F16" s="97">
        <v>6</v>
      </c>
      <c r="G16" s="97">
        <v>29</v>
      </c>
      <c r="H16" s="97">
        <v>17</v>
      </c>
      <c r="I16" s="96" t="s">
        <v>272</v>
      </c>
      <c r="J16" s="96" t="s">
        <v>272</v>
      </c>
      <c r="K16" s="183" t="s">
        <v>282</v>
      </c>
      <c r="L16" s="96" t="s">
        <v>272</v>
      </c>
      <c r="M16" s="96" t="s">
        <v>272</v>
      </c>
      <c r="N16" s="96" t="s">
        <v>272</v>
      </c>
      <c r="O16" s="114">
        <v>15</v>
      </c>
      <c r="P16" s="114">
        <v>94809</v>
      </c>
      <c r="Q16" s="114">
        <v>28557</v>
      </c>
      <c r="R16" s="114">
        <v>2048</v>
      </c>
      <c r="S16" s="114">
        <v>28557</v>
      </c>
    </row>
    <row r="17" spans="2:19" s="8" customFormat="1" ht="33.75" customHeight="1">
      <c r="B17" s="117">
        <v>12</v>
      </c>
      <c r="C17" s="93" t="s">
        <v>78</v>
      </c>
      <c r="D17" s="97">
        <v>160</v>
      </c>
      <c r="E17" s="180">
        <v>1300</v>
      </c>
      <c r="F17" s="97">
        <v>3</v>
      </c>
      <c r="G17" s="97">
        <v>36</v>
      </c>
      <c r="H17" s="97">
        <v>20</v>
      </c>
      <c r="I17" s="96" t="s">
        <v>272</v>
      </c>
      <c r="J17" s="96" t="s">
        <v>272</v>
      </c>
      <c r="K17" s="181" t="s">
        <v>283</v>
      </c>
      <c r="L17" s="96" t="s">
        <v>272</v>
      </c>
      <c r="M17" s="96" t="s">
        <v>272</v>
      </c>
      <c r="N17" s="96" t="s">
        <v>272</v>
      </c>
      <c r="O17" s="182">
        <v>20</v>
      </c>
      <c r="P17" s="114">
        <v>387785</v>
      </c>
      <c r="Q17" s="179">
        <v>104127</v>
      </c>
      <c r="R17" s="179">
        <v>7796</v>
      </c>
      <c r="S17" s="114">
        <v>40847</v>
      </c>
    </row>
    <row r="18" spans="2:19" s="8" customFormat="1" ht="46.5" customHeight="1">
      <c r="B18" s="117">
        <v>13</v>
      </c>
      <c r="C18" s="93" t="s">
        <v>267</v>
      </c>
      <c r="D18" s="97">
        <v>86</v>
      </c>
      <c r="E18" s="180">
        <v>652.8</v>
      </c>
      <c r="F18" s="97">
        <v>7</v>
      </c>
      <c r="G18" s="97">
        <v>17</v>
      </c>
      <c r="H18" s="97">
        <v>4</v>
      </c>
      <c r="I18" s="96" t="s">
        <v>278</v>
      </c>
      <c r="J18" s="96" t="s">
        <v>272</v>
      </c>
      <c r="K18" s="181" t="s">
        <v>282</v>
      </c>
      <c r="L18" s="96" t="s">
        <v>272</v>
      </c>
      <c r="M18" s="96" t="s">
        <v>272</v>
      </c>
      <c r="N18" s="96" t="s">
        <v>278</v>
      </c>
      <c r="O18" s="182">
        <v>12</v>
      </c>
      <c r="P18" s="114">
        <v>175661</v>
      </c>
      <c r="Q18" s="114">
        <v>112390</v>
      </c>
      <c r="R18" s="114">
        <v>4750</v>
      </c>
      <c r="S18" s="114">
        <v>0</v>
      </c>
    </row>
    <row r="19" spans="2:19" s="8" customFormat="1" ht="45.75" customHeight="1">
      <c r="B19" s="117">
        <v>14</v>
      </c>
      <c r="C19" s="93" t="s">
        <v>79</v>
      </c>
      <c r="D19" s="97">
        <v>175</v>
      </c>
      <c r="E19" s="180">
        <v>690</v>
      </c>
      <c r="F19" s="97">
        <v>10</v>
      </c>
      <c r="G19" s="97">
        <v>35</v>
      </c>
      <c r="H19" s="97">
        <v>26</v>
      </c>
      <c r="I19" s="96" t="s">
        <v>272</v>
      </c>
      <c r="J19" s="96" t="s">
        <v>272</v>
      </c>
      <c r="K19" s="184" t="s">
        <v>284</v>
      </c>
      <c r="L19" s="96" t="s">
        <v>272</v>
      </c>
      <c r="M19" s="96" t="s">
        <v>272</v>
      </c>
      <c r="N19" s="96" t="s">
        <v>272</v>
      </c>
      <c r="O19" s="182">
        <v>8</v>
      </c>
      <c r="P19" s="114">
        <v>94650</v>
      </c>
      <c r="Q19" s="114">
        <v>85150</v>
      </c>
      <c r="R19" s="114">
        <v>9218</v>
      </c>
      <c r="S19" s="114">
        <v>75632</v>
      </c>
    </row>
    <row r="20" spans="2:19" s="8" customFormat="1" ht="36" customHeight="1">
      <c r="B20" s="117">
        <v>15</v>
      </c>
      <c r="C20" s="93" t="s">
        <v>268</v>
      </c>
      <c r="D20" s="97">
        <v>105</v>
      </c>
      <c r="E20" s="180">
        <v>806</v>
      </c>
      <c r="F20" s="97">
        <v>10</v>
      </c>
      <c r="G20" s="97">
        <v>36</v>
      </c>
      <c r="H20" s="97">
        <v>30</v>
      </c>
      <c r="I20" s="96" t="s">
        <v>272</v>
      </c>
      <c r="J20" s="96" t="s">
        <v>272</v>
      </c>
      <c r="K20" s="185" t="s">
        <v>285</v>
      </c>
      <c r="L20" s="96" t="s">
        <v>272</v>
      </c>
      <c r="M20" s="96" t="s">
        <v>272</v>
      </c>
      <c r="N20" s="96" t="s">
        <v>272</v>
      </c>
      <c r="O20" s="182">
        <v>6</v>
      </c>
      <c r="P20" s="114">
        <v>3202</v>
      </c>
      <c r="Q20" s="114">
        <v>7864</v>
      </c>
      <c r="R20" s="114">
        <v>1125</v>
      </c>
      <c r="S20" s="114">
        <v>0</v>
      </c>
    </row>
    <row r="21" spans="2:19" s="8" customFormat="1" ht="46.5" customHeight="1">
      <c r="B21" s="117">
        <v>16</v>
      </c>
      <c r="C21" s="93" t="s">
        <v>104</v>
      </c>
      <c r="D21" s="97">
        <v>224</v>
      </c>
      <c r="E21" s="180">
        <v>916.2</v>
      </c>
      <c r="F21" s="97">
        <v>8</v>
      </c>
      <c r="G21" s="97">
        <v>22</v>
      </c>
      <c r="H21" s="97">
        <v>12</v>
      </c>
      <c r="I21" s="96" t="s">
        <v>278</v>
      </c>
      <c r="J21" s="96" t="s">
        <v>272</v>
      </c>
      <c r="K21" s="181" t="s">
        <v>286</v>
      </c>
      <c r="L21" s="96" t="s">
        <v>272</v>
      </c>
      <c r="M21" s="96" t="s">
        <v>272</v>
      </c>
      <c r="N21" s="96" t="s">
        <v>278</v>
      </c>
      <c r="O21" s="182">
        <v>7</v>
      </c>
      <c r="P21" s="114">
        <v>34032</v>
      </c>
      <c r="Q21" s="114">
        <v>19903</v>
      </c>
      <c r="R21" s="114">
        <v>474</v>
      </c>
      <c r="S21" s="114">
        <v>19903</v>
      </c>
    </row>
    <row r="22" spans="2:19" s="8" customFormat="1" ht="36.75" customHeight="1">
      <c r="B22" s="117">
        <v>17</v>
      </c>
      <c r="C22" s="93" t="s">
        <v>84</v>
      </c>
      <c r="D22" s="97">
        <v>461</v>
      </c>
      <c r="E22" s="180">
        <v>2144</v>
      </c>
      <c r="F22" s="97">
        <v>12</v>
      </c>
      <c r="G22" s="97">
        <v>60</v>
      </c>
      <c r="H22" s="97">
        <v>40</v>
      </c>
      <c r="I22" s="96" t="s">
        <v>272</v>
      </c>
      <c r="J22" s="96" t="s">
        <v>272</v>
      </c>
      <c r="K22" s="181" t="s">
        <v>287</v>
      </c>
      <c r="L22" s="96" t="s">
        <v>272</v>
      </c>
      <c r="M22" s="96" t="s">
        <v>272</v>
      </c>
      <c r="N22" s="96" t="s">
        <v>272</v>
      </c>
      <c r="O22" s="182">
        <v>9</v>
      </c>
      <c r="P22" s="114">
        <v>199828</v>
      </c>
      <c r="Q22" s="114">
        <v>178469</v>
      </c>
      <c r="R22" s="114">
        <v>6902</v>
      </c>
      <c r="S22" s="114">
        <v>178649</v>
      </c>
    </row>
    <row r="23" spans="2:19" s="8" customFormat="1" ht="45.75" customHeight="1">
      <c r="B23" s="117">
        <v>18</v>
      </c>
      <c r="C23" s="93" t="s">
        <v>82</v>
      </c>
      <c r="D23" s="97">
        <v>260</v>
      </c>
      <c r="E23" s="180">
        <v>2754</v>
      </c>
      <c r="F23" s="97">
        <v>10</v>
      </c>
      <c r="G23" s="97">
        <v>42</v>
      </c>
      <c r="H23" s="97">
        <v>21</v>
      </c>
      <c r="I23" s="96" t="s">
        <v>272</v>
      </c>
      <c r="J23" s="96" t="s">
        <v>272</v>
      </c>
      <c r="K23" s="181" t="s">
        <v>289</v>
      </c>
      <c r="L23" s="96" t="s">
        <v>272</v>
      </c>
      <c r="M23" s="96" t="s">
        <v>272</v>
      </c>
      <c r="N23" s="96" t="s">
        <v>272</v>
      </c>
      <c r="O23" s="182">
        <v>15</v>
      </c>
      <c r="P23" s="114">
        <v>89599</v>
      </c>
      <c r="Q23" s="114">
        <v>83972</v>
      </c>
      <c r="R23" s="114">
        <v>7112</v>
      </c>
      <c r="S23" s="114">
        <v>83972</v>
      </c>
    </row>
    <row r="24" spans="2:19" s="8" customFormat="1" ht="59.25" customHeight="1">
      <c r="B24" s="117">
        <v>19</v>
      </c>
      <c r="C24" s="93" t="s">
        <v>83</v>
      </c>
      <c r="D24" s="97">
        <v>291</v>
      </c>
      <c r="E24" s="180">
        <v>2420</v>
      </c>
      <c r="F24" s="97">
        <v>20</v>
      </c>
      <c r="G24" s="97">
        <v>59</v>
      </c>
      <c r="H24" s="97">
        <v>18</v>
      </c>
      <c r="I24" s="96" t="s">
        <v>272</v>
      </c>
      <c r="J24" s="96" t="s">
        <v>272</v>
      </c>
      <c r="K24" s="181" t="s">
        <v>288</v>
      </c>
      <c r="L24" s="96" t="s">
        <v>272</v>
      </c>
      <c r="M24" s="96" t="s">
        <v>272</v>
      </c>
      <c r="N24" s="96" t="s">
        <v>272</v>
      </c>
      <c r="O24" s="182">
        <v>10</v>
      </c>
      <c r="P24" s="114">
        <v>238683</v>
      </c>
      <c r="Q24" s="114">
        <v>122480</v>
      </c>
      <c r="R24" s="114">
        <v>877</v>
      </c>
      <c r="S24" s="114">
        <v>120933</v>
      </c>
    </row>
    <row r="25" spans="2:19" s="8" customFormat="1" ht="48.75" customHeight="1">
      <c r="B25" s="117">
        <v>20</v>
      </c>
      <c r="C25" s="93" t="s">
        <v>106</v>
      </c>
      <c r="D25" s="97">
        <v>295</v>
      </c>
      <c r="E25" s="180">
        <v>2280.3</v>
      </c>
      <c r="F25" s="97">
        <v>6</v>
      </c>
      <c r="G25" s="97">
        <v>39</v>
      </c>
      <c r="H25" s="97">
        <v>26</v>
      </c>
      <c r="I25" s="96" t="s">
        <v>272</v>
      </c>
      <c r="J25" s="96" t="s">
        <v>272</v>
      </c>
      <c r="K25" s="181" t="s">
        <v>293</v>
      </c>
      <c r="L25" s="96" t="s">
        <v>272</v>
      </c>
      <c r="M25" s="96" t="s">
        <v>272</v>
      </c>
      <c r="N25" s="96" t="s">
        <v>272</v>
      </c>
      <c r="O25" s="182">
        <v>5</v>
      </c>
      <c r="P25" s="114">
        <v>199958</v>
      </c>
      <c r="Q25" s="114">
        <v>33647</v>
      </c>
      <c r="R25" s="114">
        <v>781</v>
      </c>
      <c r="S25" s="114">
        <v>22991</v>
      </c>
    </row>
    <row r="26" spans="2:19" s="8" customFormat="1" ht="38.25" customHeight="1">
      <c r="B26" s="117">
        <v>21</v>
      </c>
      <c r="C26" s="93" t="s">
        <v>320</v>
      </c>
      <c r="D26" s="97">
        <v>300</v>
      </c>
      <c r="E26" s="180">
        <v>1497</v>
      </c>
      <c r="F26" s="97">
        <v>10</v>
      </c>
      <c r="G26" s="97">
        <v>48</v>
      </c>
      <c r="H26" s="97">
        <v>25</v>
      </c>
      <c r="I26" s="96" t="s">
        <v>272</v>
      </c>
      <c r="J26" s="96" t="s">
        <v>272</v>
      </c>
      <c r="K26" s="181" t="s">
        <v>290</v>
      </c>
      <c r="L26" s="96" t="s">
        <v>272</v>
      </c>
      <c r="M26" s="96" t="s">
        <v>272</v>
      </c>
      <c r="N26" s="96" t="s">
        <v>278</v>
      </c>
      <c r="O26" s="182">
        <v>8</v>
      </c>
      <c r="P26" s="114">
        <v>1478884</v>
      </c>
      <c r="Q26" s="114">
        <v>70503</v>
      </c>
      <c r="R26" s="114">
        <v>6500</v>
      </c>
      <c r="S26" s="114">
        <v>70503</v>
      </c>
    </row>
    <row r="27" spans="2:19" s="8" customFormat="1" ht="34.5" customHeight="1">
      <c r="B27" s="117">
        <v>22</v>
      </c>
      <c r="C27" s="93" t="s">
        <v>81</v>
      </c>
      <c r="D27" s="97">
        <v>254</v>
      </c>
      <c r="E27" s="180">
        <v>5653</v>
      </c>
      <c r="F27" s="97">
        <v>3</v>
      </c>
      <c r="G27" s="97">
        <v>44</v>
      </c>
      <c r="H27" s="97">
        <v>25</v>
      </c>
      <c r="I27" s="96" t="s">
        <v>272</v>
      </c>
      <c r="J27" s="96" t="s">
        <v>278</v>
      </c>
      <c r="K27" s="181" t="s">
        <v>291</v>
      </c>
      <c r="L27" s="96" t="s">
        <v>272</v>
      </c>
      <c r="M27" s="96" t="s">
        <v>272</v>
      </c>
      <c r="N27" s="96" t="s">
        <v>272</v>
      </c>
      <c r="O27" s="182">
        <v>11</v>
      </c>
      <c r="P27" s="114">
        <v>181041</v>
      </c>
      <c r="Q27" s="114">
        <v>181041</v>
      </c>
      <c r="R27" s="114">
        <v>8143</v>
      </c>
      <c r="S27" s="114">
        <v>0</v>
      </c>
    </row>
    <row r="28" spans="2:19" s="8" customFormat="1" ht="48" customHeight="1">
      <c r="B28" s="117">
        <v>23</v>
      </c>
      <c r="C28" s="93" t="s">
        <v>319</v>
      </c>
      <c r="D28" s="97">
        <v>360</v>
      </c>
      <c r="E28" s="180">
        <v>1893</v>
      </c>
      <c r="F28" s="97">
        <v>7</v>
      </c>
      <c r="G28" s="97">
        <v>52</v>
      </c>
      <c r="H28" s="97">
        <v>31</v>
      </c>
      <c r="I28" s="96" t="s">
        <v>272</v>
      </c>
      <c r="J28" s="96" t="s">
        <v>272</v>
      </c>
      <c r="K28" s="183" t="s">
        <v>292</v>
      </c>
      <c r="L28" s="96" t="s">
        <v>272</v>
      </c>
      <c r="M28" s="96" t="s">
        <v>272</v>
      </c>
      <c r="N28" s="96" t="s">
        <v>272</v>
      </c>
      <c r="O28" s="114">
        <v>8</v>
      </c>
      <c r="P28" s="114">
        <v>75961</v>
      </c>
      <c r="Q28" s="114">
        <v>72516</v>
      </c>
      <c r="R28" s="114">
        <v>1118</v>
      </c>
      <c r="S28" s="114">
        <v>72516</v>
      </c>
    </row>
    <row r="29" spans="2:19" s="8" customFormat="1" ht="36.75" customHeight="1">
      <c r="B29" s="117">
        <v>24</v>
      </c>
      <c r="C29" s="93" t="s">
        <v>103</v>
      </c>
      <c r="D29" s="97">
        <v>180</v>
      </c>
      <c r="E29" s="180">
        <v>3187</v>
      </c>
      <c r="F29" s="97">
        <v>26</v>
      </c>
      <c r="G29" s="97">
        <v>44</v>
      </c>
      <c r="H29" s="97">
        <v>21</v>
      </c>
      <c r="I29" s="96" t="s">
        <v>272</v>
      </c>
      <c r="J29" s="96" t="s">
        <v>272</v>
      </c>
      <c r="K29" s="181" t="s">
        <v>294</v>
      </c>
      <c r="L29" s="96" t="s">
        <v>272</v>
      </c>
      <c r="M29" s="96" t="s">
        <v>272</v>
      </c>
      <c r="N29" s="96" t="s">
        <v>272</v>
      </c>
      <c r="O29" s="182">
        <v>10</v>
      </c>
      <c r="P29" s="114">
        <v>171814</v>
      </c>
      <c r="Q29" s="114">
        <v>129735</v>
      </c>
      <c r="R29" s="114">
        <v>7860</v>
      </c>
      <c r="S29" s="114">
        <v>128975</v>
      </c>
    </row>
    <row r="30" spans="2:19" s="8" customFormat="1" ht="45" customHeight="1">
      <c r="B30" s="117">
        <v>25</v>
      </c>
      <c r="C30" s="93" t="s">
        <v>88</v>
      </c>
      <c r="D30" s="97">
        <v>90</v>
      </c>
      <c r="E30" s="180">
        <v>576</v>
      </c>
      <c r="F30" s="97">
        <v>10</v>
      </c>
      <c r="G30" s="97">
        <v>20</v>
      </c>
      <c r="H30" s="97">
        <v>13</v>
      </c>
      <c r="I30" s="96" t="s">
        <v>272</v>
      </c>
      <c r="J30" s="96" t="s">
        <v>272</v>
      </c>
      <c r="K30" s="181" t="s">
        <v>295</v>
      </c>
      <c r="L30" s="96" t="s">
        <v>278</v>
      </c>
      <c r="M30" s="96" t="s">
        <v>278</v>
      </c>
      <c r="N30" s="96" t="s">
        <v>278</v>
      </c>
      <c r="O30" s="182">
        <v>6</v>
      </c>
      <c r="P30" s="114">
        <v>173945</v>
      </c>
      <c r="Q30" s="114">
        <v>30847</v>
      </c>
      <c r="R30" s="114">
        <v>26625</v>
      </c>
      <c r="S30" s="114">
        <v>30847</v>
      </c>
    </row>
    <row r="31" spans="2:19" s="8" customFormat="1" ht="45" customHeight="1">
      <c r="B31" s="117">
        <v>26</v>
      </c>
      <c r="C31" s="93" t="s">
        <v>99</v>
      </c>
      <c r="D31" s="97">
        <v>90</v>
      </c>
      <c r="E31" s="180">
        <v>710</v>
      </c>
      <c r="F31" s="97">
        <v>6</v>
      </c>
      <c r="G31" s="97">
        <v>23</v>
      </c>
      <c r="H31" s="97">
        <v>15</v>
      </c>
      <c r="I31" s="96" t="s">
        <v>278</v>
      </c>
      <c r="J31" s="96" t="s">
        <v>272</v>
      </c>
      <c r="K31" s="181" t="s">
        <v>296</v>
      </c>
      <c r="L31" s="96" t="s">
        <v>272</v>
      </c>
      <c r="M31" s="96" t="s">
        <v>272</v>
      </c>
      <c r="N31" s="96" t="s">
        <v>272</v>
      </c>
      <c r="O31" s="182">
        <v>7</v>
      </c>
      <c r="P31" s="114">
        <v>34501</v>
      </c>
      <c r="Q31" s="114">
        <v>9924</v>
      </c>
      <c r="R31" s="114">
        <v>1117</v>
      </c>
      <c r="S31" s="114">
        <v>7857</v>
      </c>
    </row>
    <row r="32" spans="2:19" s="8" customFormat="1" ht="36.75" customHeight="1">
      <c r="B32" s="117">
        <v>27</v>
      </c>
      <c r="C32" s="93" t="s">
        <v>345</v>
      </c>
      <c r="D32" s="97">
        <v>230</v>
      </c>
      <c r="E32" s="180">
        <v>2519.4</v>
      </c>
      <c r="F32" s="97">
        <v>19</v>
      </c>
      <c r="G32" s="97">
        <v>34</v>
      </c>
      <c r="H32" s="97">
        <v>17</v>
      </c>
      <c r="I32" s="96" t="s">
        <v>272</v>
      </c>
      <c r="J32" s="96" t="s">
        <v>272</v>
      </c>
      <c r="K32" s="181" t="s">
        <v>297</v>
      </c>
      <c r="L32" s="96" t="s">
        <v>272</v>
      </c>
      <c r="M32" s="96" t="s">
        <v>272</v>
      </c>
      <c r="N32" s="96" t="s">
        <v>272</v>
      </c>
      <c r="O32" s="182">
        <v>5</v>
      </c>
      <c r="P32" s="114">
        <v>1193042</v>
      </c>
      <c r="Q32" s="114">
        <v>81105</v>
      </c>
      <c r="R32" s="114">
        <v>6143</v>
      </c>
      <c r="S32" s="114">
        <v>81105</v>
      </c>
    </row>
    <row r="33" spans="2:19" s="8" customFormat="1" ht="36" customHeight="1">
      <c r="B33" s="117">
        <v>28</v>
      </c>
      <c r="C33" s="93" t="s">
        <v>89</v>
      </c>
      <c r="D33" s="97">
        <v>290</v>
      </c>
      <c r="E33" s="180">
        <v>1198</v>
      </c>
      <c r="F33" s="97">
        <v>8</v>
      </c>
      <c r="G33" s="97">
        <v>24</v>
      </c>
      <c r="H33" s="97">
        <v>14</v>
      </c>
      <c r="I33" s="96" t="s">
        <v>272</v>
      </c>
      <c r="J33" s="96" t="s">
        <v>272</v>
      </c>
      <c r="K33" s="181" t="s">
        <v>277</v>
      </c>
      <c r="L33" s="96" t="s">
        <v>272</v>
      </c>
      <c r="M33" s="96" t="s">
        <v>272</v>
      </c>
      <c r="N33" s="96" t="s">
        <v>272</v>
      </c>
      <c r="O33" s="182">
        <v>4</v>
      </c>
      <c r="P33" s="114">
        <v>36554</v>
      </c>
      <c r="Q33" s="114">
        <v>36027</v>
      </c>
      <c r="R33" s="114">
        <v>2449</v>
      </c>
      <c r="S33" s="114">
        <v>36027</v>
      </c>
    </row>
    <row r="34" spans="2:19" s="8" customFormat="1" ht="36" customHeight="1">
      <c r="B34" s="117">
        <v>29</v>
      </c>
      <c r="C34" s="93" t="s">
        <v>90</v>
      </c>
      <c r="D34" s="101">
        <v>46</v>
      </c>
      <c r="E34" s="186">
        <v>200</v>
      </c>
      <c r="F34" s="101">
        <v>1</v>
      </c>
      <c r="G34" s="101">
        <v>4</v>
      </c>
      <c r="H34" s="97">
        <v>2</v>
      </c>
      <c r="I34" s="96" t="s">
        <v>278</v>
      </c>
      <c r="J34" s="96" t="s">
        <v>272</v>
      </c>
      <c r="K34" s="181" t="s">
        <v>298</v>
      </c>
      <c r="L34" s="96" t="s">
        <v>278</v>
      </c>
      <c r="M34" s="96" t="s">
        <v>278</v>
      </c>
      <c r="N34" s="96" t="s">
        <v>278</v>
      </c>
      <c r="O34" s="187">
        <v>5</v>
      </c>
      <c r="P34" s="115">
        <v>11791</v>
      </c>
      <c r="Q34" s="115">
        <v>11019</v>
      </c>
      <c r="R34" s="115">
        <v>470</v>
      </c>
      <c r="S34" s="115">
        <v>11019</v>
      </c>
    </row>
    <row r="35" spans="2:19" s="8" customFormat="1" ht="36.75" customHeight="1">
      <c r="B35" s="117">
        <v>30</v>
      </c>
      <c r="C35" s="93" t="s">
        <v>91</v>
      </c>
      <c r="D35" s="97">
        <v>270</v>
      </c>
      <c r="E35" s="180">
        <v>2400</v>
      </c>
      <c r="F35" s="97">
        <v>22</v>
      </c>
      <c r="G35" s="97">
        <v>70</v>
      </c>
      <c r="H35" s="97">
        <v>17</v>
      </c>
      <c r="I35" s="96" t="s">
        <v>272</v>
      </c>
      <c r="J35" s="96" t="s">
        <v>272</v>
      </c>
      <c r="K35" s="181" t="s">
        <v>364</v>
      </c>
      <c r="L35" s="96" t="s">
        <v>272</v>
      </c>
      <c r="M35" s="96" t="s">
        <v>272</v>
      </c>
      <c r="N35" s="96" t="s">
        <v>272</v>
      </c>
      <c r="O35" s="188">
        <v>8</v>
      </c>
      <c r="P35" s="114">
        <v>189546</v>
      </c>
      <c r="Q35" s="114">
        <v>149000</v>
      </c>
      <c r="R35" s="114">
        <v>11444</v>
      </c>
      <c r="S35" s="114">
        <v>189546</v>
      </c>
    </row>
    <row r="36" spans="2:19" s="8" customFormat="1" ht="36.75" customHeight="1">
      <c r="B36" s="117">
        <v>31</v>
      </c>
      <c r="C36" s="93" t="s">
        <v>92</v>
      </c>
      <c r="D36" s="97">
        <v>439</v>
      </c>
      <c r="E36" s="180">
        <v>5453</v>
      </c>
      <c r="F36" s="97">
        <v>73</v>
      </c>
      <c r="G36" s="97">
        <v>114</v>
      </c>
      <c r="H36" s="97">
        <v>31</v>
      </c>
      <c r="I36" s="96" t="s">
        <v>272</v>
      </c>
      <c r="J36" s="96" t="s">
        <v>278</v>
      </c>
      <c r="K36" s="181" t="s">
        <v>299</v>
      </c>
      <c r="L36" s="96" t="s">
        <v>272</v>
      </c>
      <c r="M36" s="96" t="s">
        <v>272</v>
      </c>
      <c r="N36" s="96" t="s">
        <v>272</v>
      </c>
      <c r="O36" s="182">
        <v>5</v>
      </c>
      <c r="P36" s="114">
        <v>927112</v>
      </c>
      <c r="Q36" s="114">
        <v>885803</v>
      </c>
      <c r="R36" s="114">
        <v>42125</v>
      </c>
      <c r="S36" s="114">
        <v>411518</v>
      </c>
    </row>
    <row r="37" spans="2:19" s="8" customFormat="1" ht="36.75" customHeight="1">
      <c r="B37" s="117">
        <v>32</v>
      </c>
      <c r="C37" s="93" t="s">
        <v>270</v>
      </c>
      <c r="D37" s="97">
        <v>395</v>
      </c>
      <c r="E37" s="180">
        <v>2000</v>
      </c>
      <c r="F37" s="97">
        <v>8</v>
      </c>
      <c r="G37" s="97">
        <v>24</v>
      </c>
      <c r="H37" s="97">
        <v>10</v>
      </c>
      <c r="I37" s="96" t="s">
        <v>272</v>
      </c>
      <c r="J37" s="96" t="s">
        <v>272</v>
      </c>
      <c r="K37" s="181" t="s">
        <v>300</v>
      </c>
      <c r="L37" s="96" t="s">
        <v>272</v>
      </c>
      <c r="M37" s="96" t="s">
        <v>272</v>
      </c>
      <c r="N37" s="96" t="s">
        <v>272</v>
      </c>
      <c r="O37" s="182">
        <v>8</v>
      </c>
      <c r="P37" s="114">
        <v>63719</v>
      </c>
      <c r="Q37" s="114">
        <v>68048</v>
      </c>
      <c r="R37" s="114">
        <v>9966</v>
      </c>
      <c r="S37" s="114">
        <v>68048</v>
      </c>
    </row>
    <row r="38" spans="2:19" s="8" customFormat="1" ht="35.25" customHeight="1">
      <c r="B38" s="117">
        <v>33</v>
      </c>
      <c r="C38" s="93" t="s">
        <v>93</v>
      </c>
      <c r="D38" s="97">
        <v>528</v>
      </c>
      <c r="E38" s="180">
        <v>2896.7</v>
      </c>
      <c r="F38" s="97">
        <v>8</v>
      </c>
      <c r="G38" s="97">
        <v>30</v>
      </c>
      <c r="H38" s="97">
        <v>9</v>
      </c>
      <c r="I38" s="96" t="s">
        <v>272</v>
      </c>
      <c r="J38" s="96" t="s">
        <v>272</v>
      </c>
      <c r="K38" s="181" t="s">
        <v>301</v>
      </c>
      <c r="L38" s="96" t="s">
        <v>272</v>
      </c>
      <c r="M38" s="96" t="s">
        <v>272</v>
      </c>
      <c r="N38" s="96" t="s">
        <v>272</v>
      </c>
      <c r="O38" s="182">
        <v>16</v>
      </c>
      <c r="P38" s="114">
        <v>1853260</v>
      </c>
      <c r="Q38" s="114">
        <v>157899</v>
      </c>
      <c r="R38" s="114">
        <v>5777</v>
      </c>
      <c r="S38" s="114">
        <v>111267</v>
      </c>
    </row>
    <row r="39" spans="2:19" s="8" customFormat="1" ht="38.25" customHeight="1">
      <c r="B39" s="117">
        <v>34</v>
      </c>
      <c r="C39" s="93" t="s">
        <v>94</v>
      </c>
      <c r="D39" s="97">
        <v>285</v>
      </c>
      <c r="E39" s="180">
        <v>2250.7</v>
      </c>
      <c r="F39" s="97">
        <v>34</v>
      </c>
      <c r="G39" s="97">
        <v>93</v>
      </c>
      <c r="H39" s="97">
        <v>51</v>
      </c>
      <c r="I39" s="96" t="s">
        <v>272</v>
      </c>
      <c r="J39" s="96" t="s">
        <v>272</v>
      </c>
      <c r="K39" s="181" t="s">
        <v>302</v>
      </c>
      <c r="L39" s="96" t="s">
        <v>272</v>
      </c>
      <c r="M39" s="96" t="s">
        <v>272</v>
      </c>
      <c r="N39" s="96" t="s">
        <v>272</v>
      </c>
      <c r="O39" s="182">
        <v>13</v>
      </c>
      <c r="P39" s="114">
        <v>124982</v>
      </c>
      <c r="Q39" s="114">
        <v>79753</v>
      </c>
      <c r="R39" s="114">
        <v>5830</v>
      </c>
      <c r="S39" s="114">
        <v>79753</v>
      </c>
    </row>
    <row r="40" spans="2:19" s="8" customFormat="1" ht="63.75" customHeight="1">
      <c r="B40" s="117">
        <v>35</v>
      </c>
      <c r="C40" s="93" t="s">
        <v>95</v>
      </c>
      <c r="D40" s="97">
        <v>150</v>
      </c>
      <c r="E40" s="180">
        <v>2331</v>
      </c>
      <c r="F40" s="97">
        <v>32</v>
      </c>
      <c r="G40" s="97">
        <v>45</v>
      </c>
      <c r="H40" s="97">
        <v>22</v>
      </c>
      <c r="I40" s="96" t="s">
        <v>272</v>
      </c>
      <c r="J40" s="96" t="s">
        <v>272</v>
      </c>
      <c r="K40" s="183" t="s">
        <v>303</v>
      </c>
      <c r="L40" s="96" t="s">
        <v>272</v>
      </c>
      <c r="M40" s="96" t="s">
        <v>272</v>
      </c>
      <c r="N40" s="96" t="s">
        <v>278</v>
      </c>
      <c r="O40" s="114">
        <v>11</v>
      </c>
      <c r="P40" s="114">
        <v>159107</v>
      </c>
      <c r="Q40" s="114">
        <v>143680</v>
      </c>
      <c r="R40" s="114">
        <v>16047</v>
      </c>
      <c r="S40" s="114">
        <v>143680</v>
      </c>
    </row>
    <row r="41" spans="2:19" s="8" customFormat="1" ht="37.5" customHeight="1">
      <c r="B41" s="117">
        <v>36</v>
      </c>
      <c r="C41" s="93" t="s">
        <v>96</v>
      </c>
      <c r="D41" s="97">
        <v>222</v>
      </c>
      <c r="E41" s="180">
        <v>1819</v>
      </c>
      <c r="F41" s="97">
        <v>27</v>
      </c>
      <c r="G41" s="97">
        <v>36</v>
      </c>
      <c r="H41" s="97">
        <v>16</v>
      </c>
      <c r="I41" s="96" t="s">
        <v>272</v>
      </c>
      <c r="J41" s="96" t="s">
        <v>272</v>
      </c>
      <c r="K41" s="181" t="s">
        <v>282</v>
      </c>
      <c r="L41" s="96" t="s">
        <v>272</v>
      </c>
      <c r="M41" s="96" t="s">
        <v>272</v>
      </c>
      <c r="N41" s="96" t="s">
        <v>272</v>
      </c>
      <c r="O41" s="182">
        <v>3</v>
      </c>
      <c r="P41" s="114">
        <v>120377</v>
      </c>
      <c r="Q41" s="114">
        <v>117537</v>
      </c>
      <c r="R41" s="114">
        <v>4979</v>
      </c>
      <c r="S41" s="114">
        <v>99397</v>
      </c>
    </row>
    <row r="42" spans="2:19" s="8" customFormat="1" ht="36" customHeight="1">
      <c r="B42" s="117">
        <v>37</v>
      </c>
      <c r="C42" s="93" t="s">
        <v>321</v>
      </c>
      <c r="D42" s="97">
        <v>60</v>
      </c>
      <c r="E42" s="180">
        <v>1321.6</v>
      </c>
      <c r="F42" s="97">
        <v>8</v>
      </c>
      <c r="G42" s="97">
        <v>61</v>
      </c>
      <c r="H42" s="97">
        <v>43</v>
      </c>
      <c r="I42" s="96" t="s">
        <v>272</v>
      </c>
      <c r="J42" s="96" t="s">
        <v>272</v>
      </c>
      <c r="K42" s="181" t="s">
        <v>304</v>
      </c>
      <c r="L42" s="96" t="s">
        <v>272</v>
      </c>
      <c r="M42" s="96" t="s">
        <v>272</v>
      </c>
      <c r="N42" s="96" t="s">
        <v>278</v>
      </c>
      <c r="O42" s="182">
        <v>10</v>
      </c>
      <c r="P42" s="114">
        <v>23038311</v>
      </c>
      <c r="Q42" s="114">
        <v>139443</v>
      </c>
      <c r="R42" s="114">
        <v>720</v>
      </c>
      <c r="S42" s="114">
        <v>116639</v>
      </c>
    </row>
    <row r="43" spans="2:19" s="8" customFormat="1" ht="37.5" customHeight="1">
      <c r="B43" s="117">
        <v>38</v>
      </c>
      <c r="C43" s="93" t="s">
        <v>97</v>
      </c>
      <c r="D43" s="97">
        <v>40</v>
      </c>
      <c r="E43" s="180">
        <v>218.7</v>
      </c>
      <c r="F43" s="97">
        <v>1</v>
      </c>
      <c r="G43" s="97">
        <v>5</v>
      </c>
      <c r="H43" s="97">
        <v>4</v>
      </c>
      <c r="I43" s="189" t="s">
        <v>278</v>
      </c>
      <c r="J43" s="189" t="s">
        <v>272</v>
      </c>
      <c r="K43" s="181" t="s">
        <v>305</v>
      </c>
      <c r="L43" s="96" t="s">
        <v>272</v>
      </c>
      <c r="M43" s="96" t="s">
        <v>278</v>
      </c>
      <c r="N43" s="96" t="s">
        <v>278</v>
      </c>
      <c r="O43" s="182">
        <v>3</v>
      </c>
      <c r="P43" s="114">
        <v>4160</v>
      </c>
      <c r="Q43" s="114">
        <v>4160</v>
      </c>
      <c r="R43" s="114">
        <v>1338</v>
      </c>
      <c r="S43" s="114"/>
    </row>
    <row r="44" spans="2:19" s="8" customFormat="1" ht="48.75" customHeight="1">
      <c r="B44" s="117">
        <v>39</v>
      </c>
      <c r="C44" s="93" t="s">
        <v>344</v>
      </c>
      <c r="D44" s="97">
        <v>210</v>
      </c>
      <c r="E44" s="180">
        <v>1435.31</v>
      </c>
      <c r="F44" s="97">
        <v>7</v>
      </c>
      <c r="G44" s="97">
        <v>37</v>
      </c>
      <c r="H44" s="97">
        <v>14</v>
      </c>
      <c r="I44" s="96" t="s">
        <v>272</v>
      </c>
      <c r="J44" s="96" t="s">
        <v>272</v>
      </c>
      <c r="K44" s="183" t="s">
        <v>306</v>
      </c>
      <c r="L44" s="96" t="s">
        <v>272</v>
      </c>
      <c r="M44" s="96" t="s">
        <v>272</v>
      </c>
      <c r="N44" s="96" t="s">
        <v>272</v>
      </c>
      <c r="O44" s="114">
        <v>22</v>
      </c>
      <c r="P44" s="114">
        <v>702246</v>
      </c>
      <c r="Q44" s="114">
        <v>41792</v>
      </c>
      <c r="R44" s="114">
        <v>259</v>
      </c>
      <c r="S44" s="114">
        <v>41792</v>
      </c>
    </row>
    <row r="45" spans="2:19" s="8" customFormat="1" ht="50.25" customHeight="1">
      <c r="B45" s="117">
        <v>40</v>
      </c>
      <c r="C45" s="93" t="s">
        <v>100</v>
      </c>
      <c r="D45" s="97">
        <v>60</v>
      </c>
      <c r="E45" s="180">
        <v>464.5</v>
      </c>
      <c r="F45" s="97">
        <v>5</v>
      </c>
      <c r="G45" s="97">
        <v>28</v>
      </c>
      <c r="H45" s="97">
        <v>15</v>
      </c>
      <c r="I45" s="96" t="s">
        <v>272</v>
      </c>
      <c r="J45" s="96" t="s">
        <v>272</v>
      </c>
      <c r="K45" s="181" t="s">
        <v>307</v>
      </c>
      <c r="L45" s="96" t="s">
        <v>272</v>
      </c>
      <c r="M45" s="96" t="s">
        <v>272</v>
      </c>
      <c r="N45" s="96" t="s">
        <v>272</v>
      </c>
      <c r="O45" s="182">
        <v>11</v>
      </c>
      <c r="P45" s="114">
        <v>75021</v>
      </c>
      <c r="Q45" s="114">
        <v>62630</v>
      </c>
      <c r="R45" s="114">
        <v>2774</v>
      </c>
      <c r="S45" s="114">
        <v>75021</v>
      </c>
    </row>
    <row r="46" spans="3:19" s="9" customFormat="1" ht="26.25" customHeight="1">
      <c r="C46" s="11"/>
      <c r="D46" s="135">
        <f>SUM(D6:D45)</f>
        <v>9407</v>
      </c>
      <c r="E46" s="141">
        <f>SUM(E6:E45)</f>
        <v>77863.81</v>
      </c>
      <c r="F46" s="135">
        <f>SUM(F6:F45)</f>
        <v>496</v>
      </c>
      <c r="G46" s="135">
        <f>SUM(G6:G45)</f>
        <v>1685</v>
      </c>
      <c r="H46" s="135">
        <f>SUM(H6:H45)</f>
        <v>776</v>
      </c>
      <c r="I46" s="57"/>
      <c r="J46" s="57"/>
      <c r="K46" s="190"/>
      <c r="L46" s="57"/>
      <c r="M46" s="57"/>
      <c r="N46" s="57"/>
      <c r="O46" s="147">
        <f>SUM(O6:O45)</f>
        <v>402</v>
      </c>
      <c r="P46" s="147">
        <f>SUM(P6:P45)</f>
        <v>37520869</v>
      </c>
      <c r="Q46" s="147">
        <f>SUM(Q6:Q45)</f>
        <v>4879129</v>
      </c>
      <c r="R46" s="147">
        <f>SUM(R6:R45)</f>
        <v>267492</v>
      </c>
      <c r="S46" s="147">
        <f>SUM(S6:S45)</f>
        <v>4014284</v>
      </c>
    </row>
  </sheetData>
  <sheetProtection/>
  <mergeCells count="22">
    <mergeCell ref="O4:O5"/>
    <mergeCell ref="P4:P5"/>
    <mergeCell ref="J3:J5"/>
    <mergeCell ref="K3:K5"/>
    <mergeCell ref="S4:S5"/>
    <mergeCell ref="O3:P3"/>
    <mergeCell ref="B3:B5"/>
    <mergeCell ref="C3:C5"/>
    <mergeCell ref="D3:D5"/>
    <mergeCell ref="E3:E5"/>
    <mergeCell ref="I3:I5"/>
    <mergeCell ref="Q3:S3"/>
    <mergeCell ref="G4:G5"/>
    <mergeCell ref="H4:H5"/>
    <mergeCell ref="Q4:Q5"/>
    <mergeCell ref="R4:R5"/>
    <mergeCell ref="F3:F5"/>
    <mergeCell ref="L3:N3"/>
    <mergeCell ref="L4:L5"/>
    <mergeCell ref="M4:M5"/>
    <mergeCell ref="N4:N5"/>
    <mergeCell ref="G3:H3"/>
  </mergeCells>
  <dataValidations count="4">
    <dataValidation type="whole" allowBlank="1" showInputMessage="1" showErrorMessage="1" errorTitle="Ошибка в значении данных" error="Значение обязательно должно быть числовым." sqref="F6:H46 Q6:S46 D6:D46">
      <formula1>0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P6:P46">
      <formula1>0</formula1>
      <formula2>100000000000000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E6:E46">
      <formula1>1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O6:O46">
      <formula1>0</formula1>
      <formula2>1000000000000000</formula2>
    </dataValidation>
  </dataValidations>
  <printOptions/>
  <pageMargins left="0.3937007874015748" right="0.3937007874015748" top="0.5905511811023623" bottom="0.5905511811023623" header="0.1968503937007874" footer="0.31496062992125984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2015 год</oddHeader>
    <oddFooter>&amp;C&amp;8Страница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1:I46"/>
  <sheetViews>
    <sheetView view="pageLayout" zoomScale="150" zoomScalePageLayoutView="150" workbookViewId="0" topLeftCell="C3">
      <selection activeCell="D4" sqref="D4:D5"/>
    </sheetView>
  </sheetViews>
  <sheetFormatPr defaultColWidth="9.140625" defaultRowHeight="12.75"/>
  <cols>
    <col min="1" max="1" width="0.2890625" style="1" customWidth="1"/>
    <col min="2" max="2" width="2.28125" style="1" customWidth="1"/>
    <col min="3" max="3" width="22.28125" style="2" customWidth="1"/>
    <col min="4" max="4" width="17.57421875" style="1" customWidth="1"/>
    <col min="5" max="5" width="18.421875" style="1" customWidth="1"/>
    <col min="6" max="6" width="21.421875" style="1" customWidth="1"/>
    <col min="7" max="7" width="18.421875" style="1" customWidth="1"/>
    <col min="8" max="8" width="24.8515625" style="1" customWidth="1"/>
    <col min="9" max="16384" width="9.140625" style="1" customWidth="1"/>
  </cols>
  <sheetData>
    <row r="1" spans="2:3" ht="2.25" customHeight="1" hidden="1">
      <c r="B1" s="10"/>
      <c r="C1" s="20"/>
    </row>
    <row r="2" ht="12.75" hidden="1"/>
    <row r="3" spans="2:8" ht="12.75" customHeight="1">
      <c r="B3" s="208" t="s">
        <v>1</v>
      </c>
      <c r="C3" s="211" t="s">
        <v>2</v>
      </c>
      <c r="D3" s="68" t="s">
        <v>69</v>
      </c>
      <c r="E3" s="69" t="s">
        <v>70</v>
      </c>
      <c r="F3" s="68" t="s">
        <v>71</v>
      </c>
      <c r="G3" s="67" t="s">
        <v>72</v>
      </c>
      <c r="H3" s="68" t="s">
        <v>77</v>
      </c>
    </row>
    <row r="4" spans="2:8" ht="12.75" customHeight="1">
      <c r="B4" s="209"/>
      <c r="C4" s="212"/>
      <c r="D4" s="71"/>
      <c r="E4" s="72"/>
      <c r="F4" s="71"/>
      <c r="G4" s="67"/>
      <c r="H4" s="68"/>
    </row>
    <row r="5" spans="2:8" s="5" customFormat="1" ht="12.75" customHeight="1">
      <c r="B5" s="210"/>
      <c r="C5" s="213"/>
      <c r="D5" s="71"/>
      <c r="E5" s="72"/>
      <c r="F5" s="71"/>
      <c r="G5" s="67"/>
      <c r="H5" s="68"/>
    </row>
    <row r="6" spans="2:8" s="8" customFormat="1" ht="42.75" customHeight="1">
      <c r="B6" s="6">
        <v>1</v>
      </c>
      <c r="C6" s="7" t="s">
        <v>265</v>
      </c>
      <c r="D6" s="74" t="s">
        <v>110</v>
      </c>
      <c r="E6" s="74" t="s">
        <v>111</v>
      </c>
      <c r="F6" s="81" t="s">
        <v>112</v>
      </c>
      <c r="G6" s="82" t="s">
        <v>113</v>
      </c>
      <c r="H6" s="89" t="s">
        <v>114</v>
      </c>
    </row>
    <row r="7" spans="2:8" s="8" customFormat="1" ht="26.25" customHeight="1" thickBot="1">
      <c r="B7" s="6">
        <v>2</v>
      </c>
      <c r="C7" s="29" t="s">
        <v>101</v>
      </c>
      <c r="D7" s="74" t="s">
        <v>322</v>
      </c>
      <c r="E7" s="74"/>
      <c r="F7" s="81" t="s">
        <v>115</v>
      </c>
      <c r="G7" s="82"/>
      <c r="H7" s="89" t="s">
        <v>116</v>
      </c>
    </row>
    <row r="8" spans="2:8" s="8" customFormat="1" ht="39" thickBot="1">
      <c r="B8" s="6">
        <v>3</v>
      </c>
      <c r="C8" s="7" t="s">
        <v>266</v>
      </c>
      <c r="D8" s="75" t="s">
        <v>117</v>
      </c>
      <c r="E8" s="76" t="s">
        <v>118</v>
      </c>
      <c r="F8" s="83" t="s">
        <v>119</v>
      </c>
      <c r="G8" s="84" t="s">
        <v>120</v>
      </c>
      <c r="H8" s="83" t="s">
        <v>121</v>
      </c>
    </row>
    <row r="9" spans="2:8" s="8" customFormat="1" ht="37.5" customHeight="1">
      <c r="B9" s="6">
        <v>4</v>
      </c>
      <c r="C9" s="29" t="s">
        <v>102</v>
      </c>
      <c r="D9" s="74" t="s">
        <v>122</v>
      </c>
      <c r="E9" s="74" t="s">
        <v>123</v>
      </c>
      <c r="F9" s="81" t="s">
        <v>308</v>
      </c>
      <c r="G9" s="85" t="s">
        <v>125</v>
      </c>
      <c r="H9" s="89" t="s">
        <v>126</v>
      </c>
    </row>
    <row r="10" spans="2:8" s="8" customFormat="1" ht="28.5" customHeight="1">
      <c r="B10" s="6">
        <v>5</v>
      </c>
      <c r="C10" s="29" t="s">
        <v>87</v>
      </c>
      <c r="D10" s="74" t="s">
        <v>127</v>
      </c>
      <c r="E10" s="74" t="s">
        <v>128</v>
      </c>
      <c r="F10" s="81" t="s">
        <v>129</v>
      </c>
      <c r="G10" s="82" t="s">
        <v>130</v>
      </c>
      <c r="H10" s="89" t="s">
        <v>131</v>
      </c>
    </row>
    <row r="11" spans="2:8" s="8" customFormat="1" ht="24.75" customHeight="1">
      <c r="B11" s="6">
        <v>6</v>
      </c>
      <c r="C11" s="29" t="s">
        <v>98</v>
      </c>
      <c r="D11" s="74" t="s">
        <v>132</v>
      </c>
      <c r="E11" s="74" t="s">
        <v>133</v>
      </c>
      <c r="F11" s="81" t="s">
        <v>134</v>
      </c>
      <c r="G11" s="82" t="s">
        <v>135</v>
      </c>
      <c r="H11" s="89" t="s">
        <v>136</v>
      </c>
    </row>
    <row r="12" spans="2:8" s="8" customFormat="1" ht="38.25" customHeight="1">
      <c r="B12" s="6">
        <v>7</v>
      </c>
      <c r="C12" s="29" t="s">
        <v>86</v>
      </c>
      <c r="D12" s="74" t="s">
        <v>309</v>
      </c>
      <c r="E12" s="74"/>
      <c r="F12" s="81" t="s">
        <v>137</v>
      </c>
      <c r="G12" s="82" t="s">
        <v>138</v>
      </c>
      <c r="H12" s="89" t="s">
        <v>139</v>
      </c>
    </row>
    <row r="13" spans="2:9" s="8" customFormat="1" ht="39.75" customHeight="1">
      <c r="B13" s="6">
        <v>8</v>
      </c>
      <c r="C13" s="29" t="s">
        <v>0</v>
      </c>
      <c r="D13" s="74" t="s">
        <v>140</v>
      </c>
      <c r="E13" s="74" t="s">
        <v>140</v>
      </c>
      <c r="F13" s="81" t="s">
        <v>141</v>
      </c>
      <c r="G13" s="82" t="s">
        <v>142</v>
      </c>
      <c r="H13" s="89" t="s">
        <v>143</v>
      </c>
      <c r="I13" s="43"/>
    </row>
    <row r="14" spans="2:8" s="8" customFormat="1" ht="27" customHeight="1">
      <c r="B14" s="6">
        <v>9</v>
      </c>
      <c r="C14" s="29" t="s">
        <v>85</v>
      </c>
      <c r="D14" s="74" t="s">
        <v>144</v>
      </c>
      <c r="E14" s="74" t="s">
        <v>145</v>
      </c>
      <c r="F14" s="81" t="s">
        <v>146</v>
      </c>
      <c r="G14" s="82" t="s">
        <v>147</v>
      </c>
      <c r="H14" s="89" t="s">
        <v>148</v>
      </c>
    </row>
    <row r="15" spans="2:8" s="8" customFormat="1" ht="39.75" customHeight="1">
      <c r="B15" s="6">
        <v>10</v>
      </c>
      <c r="C15" s="29" t="s">
        <v>80</v>
      </c>
      <c r="D15" s="74" t="s">
        <v>323</v>
      </c>
      <c r="E15" s="74" t="s">
        <v>323</v>
      </c>
      <c r="F15" s="81" t="s">
        <v>310</v>
      </c>
      <c r="G15" s="82" t="s">
        <v>150</v>
      </c>
      <c r="H15" s="89" t="s">
        <v>151</v>
      </c>
    </row>
    <row r="16" spans="2:8" s="8" customFormat="1" ht="39" customHeight="1">
      <c r="B16" s="6">
        <v>11</v>
      </c>
      <c r="C16" s="29" t="s">
        <v>108</v>
      </c>
      <c r="D16" s="74" t="s">
        <v>152</v>
      </c>
      <c r="E16" s="74" t="s">
        <v>153</v>
      </c>
      <c r="F16" s="81" t="s">
        <v>154</v>
      </c>
      <c r="G16" s="82" t="s">
        <v>155</v>
      </c>
      <c r="H16" s="89" t="s">
        <v>156</v>
      </c>
    </row>
    <row r="17" spans="2:8" s="8" customFormat="1" ht="41.25" customHeight="1">
      <c r="B17" s="6">
        <v>12</v>
      </c>
      <c r="C17" s="29" t="s">
        <v>78</v>
      </c>
      <c r="D17" s="77" t="s">
        <v>157</v>
      </c>
      <c r="E17" s="77" t="s">
        <v>157</v>
      </c>
      <c r="F17" s="86" t="s">
        <v>158</v>
      </c>
      <c r="G17" s="80" t="s">
        <v>159</v>
      </c>
      <c r="H17" s="90" t="s">
        <v>160</v>
      </c>
    </row>
    <row r="18" spans="2:8" s="8" customFormat="1" ht="41.25" customHeight="1">
      <c r="B18" s="6">
        <v>13</v>
      </c>
      <c r="C18" s="7" t="s">
        <v>267</v>
      </c>
      <c r="D18" s="74" t="s">
        <v>161</v>
      </c>
      <c r="E18" s="74" t="s">
        <v>162</v>
      </c>
      <c r="F18" s="81" t="s">
        <v>163</v>
      </c>
      <c r="G18" s="82" t="s">
        <v>164</v>
      </c>
      <c r="H18" s="89" t="s">
        <v>165</v>
      </c>
    </row>
    <row r="19" spans="2:8" s="8" customFormat="1" ht="41.25" customHeight="1">
      <c r="B19" s="6">
        <v>14</v>
      </c>
      <c r="C19" s="29" t="s">
        <v>79</v>
      </c>
      <c r="D19" s="74" t="s">
        <v>166</v>
      </c>
      <c r="E19" s="74"/>
      <c r="F19" s="81" t="s">
        <v>167</v>
      </c>
      <c r="G19" s="82" t="s">
        <v>168</v>
      </c>
      <c r="H19" s="89" t="s">
        <v>169</v>
      </c>
    </row>
    <row r="20" spans="2:8" s="8" customFormat="1" ht="38.25">
      <c r="B20" s="6">
        <v>15</v>
      </c>
      <c r="C20" s="7" t="s">
        <v>268</v>
      </c>
      <c r="D20" s="74" t="s">
        <v>324</v>
      </c>
      <c r="E20" s="74" t="s">
        <v>325</v>
      </c>
      <c r="F20" s="81" t="s">
        <v>170</v>
      </c>
      <c r="G20" s="82"/>
      <c r="H20" s="89" t="s">
        <v>171</v>
      </c>
    </row>
    <row r="21" spans="2:8" s="8" customFormat="1" ht="40.5" customHeight="1">
      <c r="B21" s="6">
        <v>16</v>
      </c>
      <c r="C21" s="29" t="s">
        <v>104</v>
      </c>
      <c r="D21" s="74" t="s">
        <v>172</v>
      </c>
      <c r="E21" s="74" t="s">
        <v>173</v>
      </c>
      <c r="F21" s="81" t="s">
        <v>311</v>
      </c>
      <c r="G21" s="82"/>
      <c r="H21" s="89" t="s">
        <v>175</v>
      </c>
    </row>
    <row r="22" spans="2:8" s="8" customFormat="1" ht="27" customHeight="1">
      <c r="B22" s="6">
        <v>17</v>
      </c>
      <c r="C22" s="29" t="s">
        <v>84</v>
      </c>
      <c r="D22" s="73" t="s">
        <v>326</v>
      </c>
      <c r="E22" s="74" t="s">
        <v>327</v>
      </c>
      <c r="F22" s="81" t="s">
        <v>176</v>
      </c>
      <c r="G22" s="82" t="s">
        <v>177</v>
      </c>
      <c r="H22" s="89" t="s">
        <v>178</v>
      </c>
    </row>
    <row r="23" spans="2:8" s="8" customFormat="1" ht="38.25">
      <c r="B23" s="6">
        <v>18</v>
      </c>
      <c r="C23" s="29" t="s">
        <v>82</v>
      </c>
      <c r="D23" s="74" t="s">
        <v>328</v>
      </c>
      <c r="E23" s="74" t="s">
        <v>329</v>
      </c>
      <c r="F23" s="81" t="s">
        <v>182</v>
      </c>
      <c r="G23" s="82" t="s">
        <v>183</v>
      </c>
      <c r="H23" s="89" t="s">
        <v>184</v>
      </c>
    </row>
    <row r="24" spans="2:8" s="8" customFormat="1" ht="37.5" customHeight="1">
      <c r="B24" s="6">
        <v>19</v>
      </c>
      <c r="C24" s="29" t="s">
        <v>83</v>
      </c>
      <c r="D24" s="78" t="s">
        <v>312</v>
      </c>
      <c r="E24" s="79" t="s">
        <v>185</v>
      </c>
      <c r="F24" s="87" t="s">
        <v>186</v>
      </c>
      <c r="G24" s="82" t="s">
        <v>187</v>
      </c>
      <c r="H24" s="78" t="s">
        <v>188</v>
      </c>
    </row>
    <row r="25" spans="2:8" s="8" customFormat="1" ht="39" customHeight="1">
      <c r="B25" s="6">
        <v>20</v>
      </c>
      <c r="C25" s="29" t="s">
        <v>106</v>
      </c>
      <c r="D25" s="74" t="s">
        <v>189</v>
      </c>
      <c r="E25" s="74" t="s">
        <v>190</v>
      </c>
      <c r="F25" s="92" t="s">
        <v>343</v>
      </c>
      <c r="G25" s="82" t="s">
        <v>192</v>
      </c>
      <c r="H25" s="89" t="s">
        <v>193</v>
      </c>
    </row>
    <row r="26" spans="2:8" s="8" customFormat="1" ht="25.5">
      <c r="B26" s="6">
        <v>21</v>
      </c>
      <c r="C26" s="29" t="s">
        <v>320</v>
      </c>
      <c r="D26" s="74" t="s">
        <v>313</v>
      </c>
      <c r="E26" s="74"/>
      <c r="F26" s="81" t="s">
        <v>194</v>
      </c>
      <c r="G26" s="82" t="s">
        <v>195</v>
      </c>
      <c r="H26" s="89" t="s">
        <v>196</v>
      </c>
    </row>
    <row r="27" spans="2:8" s="8" customFormat="1" ht="36" customHeight="1">
      <c r="B27" s="6">
        <v>22</v>
      </c>
      <c r="C27" s="29" t="s">
        <v>81</v>
      </c>
      <c r="D27" s="74" t="s">
        <v>197</v>
      </c>
      <c r="E27" s="74"/>
      <c r="F27" s="81" t="s">
        <v>198</v>
      </c>
      <c r="G27" s="82"/>
      <c r="H27" s="89" t="s">
        <v>199</v>
      </c>
    </row>
    <row r="28" spans="2:8" s="8" customFormat="1" ht="39.75" customHeight="1">
      <c r="B28" s="6">
        <v>23</v>
      </c>
      <c r="C28" s="7" t="s">
        <v>107</v>
      </c>
      <c r="D28" s="74" t="s">
        <v>330</v>
      </c>
      <c r="E28" s="74" t="s">
        <v>331</v>
      </c>
      <c r="F28" s="81" t="s">
        <v>200</v>
      </c>
      <c r="G28" s="82" t="s">
        <v>201</v>
      </c>
      <c r="H28" s="89" t="s">
        <v>202</v>
      </c>
    </row>
    <row r="29" spans="2:8" s="8" customFormat="1" ht="25.5">
      <c r="B29" s="6">
        <v>24</v>
      </c>
      <c r="C29" s="29" t="s">
        <v>103</v>
      </c>
      <c r="D29" s="74" t="s">
        <v>332</v>
      </c>
      <c r="E29" s="74" t="s">
        <v>332</v>
      </c>
      <c r="F29" s="81" t="s">
        <v>203</v>
      </c>
      <c r="G29" s="82" t="s">
        <v>204</v>
      </c>
      <c r="H29" s="89" t="s">
        <v>205</v>
      </c>
    </row>
    <row r="30" spans="2:8" s="8" customFormat="1" ht="51.75" customHeight="1">
      <c r="B30" s="6">
        <v>25</v>
      </c>
      <c r="C30" s="29" t="s">
        <v>88</v>
      </c>
      <c r="D30" s="74" t="s">
        <v>206</v>
      </c>
      <c r="E30" s="74" t="s">
        <v>207</v>
      </c>
      <c r="F30" s="81" t="s">
        <v>208</v>
      </c>
      <c r="G30" s="82" t="s">
        <v>209</v>
      </c>
      <c r="H30" s="89" t="s">
        <v>210</v>
      </c>
    </row>
    <row r="31" spans="2:8" s="8" customFormat="1" ht="42" customHeight="1">
      <c r="B31" s="6">
        <v>26</v>
      </c>
      <c r="C31" s="29" t="s">
        <v>99</v>
      </c>
      <c r="D31" s="74" t="s">
        <v>333</v>
      </c>
      <c r="E31" s="74" t="s">
        <v>334</v>
      </c>
      <c r="F31" s="81" t="s">
        <v>211</v>
      </c>
      <c r="G31" s="85" t="s">
        <v>212</v>
      </c>
      <c r="H31" s="89" t="s">
        <v>213</v>
      </c>
    </row>
    <row r="32" spans="2:8" s="8" customFormat="1" ht="40.5" customHeight="1">
      <c r="B32" s="6">
        <v>27</v>
      </c>
      <c r="C32" s="29" t="s">
        <v>345</v>
      </c>
      <c r="D32" s="74" t="s">
        <v>335</v>
      </c>
      <c r="E32" s="74"/>
      <c r="F32" s="81" t="s">
        <v>314</v>
      </c>
      <c r="G32" s="82" t="s">
        <v>215</v>
      </c>
      <c r="H32" s="89" t="s">
        <v>216</v>
      </c>
    </row>
    <row r="33" spans="2:8" s="8" customFormat="1" ht="38.25" customHeight="1">
      <c r="B33" s="6">
        <v>28</v>
      </c>
      <c r="C33" s="29" t="s">
        <v>89</v>
      </c>
      <c r="D33" s="74" t="s">
        <v>217</v>
      </c>
      <c r="E33" s="74"/>
      <c r="F33" s="81" t="s">
        <v>218</v>
      </c>
      <c r="G33" s="82" t="s">
        <v>219</v>
      </c>
      <c r="H33" s="89" t="s">
        <v>220</v>
      </c>
    </row>
    <row r="34" spans="2:8" s="8" customFormat="1" ht="28.5" customHeight="1">
      <c r="B34" s="6">
        <v>29</v>
      </c>
      <c r="C34" s="29" t="s">
        <v>90</v>
      </c>
      <c r="D34" s="74" t="s">
        <v>336</v>
      </c>
      <c r="E34" s="74" t="s">
        <v>337</v>
      </c>
      <c r="F34" s="81" t="s">
        <v>221</v>
      </c>
      <c r="G34" s="82"/>
      <c r="H34" s="89" t="s">
        <v>222</v>
      </c>
    </row>
    <row r="35" spans="2:8" s="8" customFormat="1" ht="40.5" customHeight="1">
      <c r="B35" s="6">
        <v>30</v>
      </c>
      <c r="C35" s="29" t="s">
        <v>91</v>
      </c>
      <c r="D35" s="74" t="s">
        <v>338</v>
      </c>
      <c r="E35" s="74" t="s">
        <v>338</v>
      </c>
      <c r="F35" s="81" t="s">
        <v>366</v>
      </c>
      <c r="G35" s="82" t="s">
        <v>223</v>
      </c>
      <c r="H35" s="89" t="s">
        <v>224</v>
      </c>
    </row>
    <row r="36" spans="2:8" s="8" customFormat="1" ht="25.5">
      <c r="B36" s="6">
        <v>31</v>
      </c>
      <c r="C36" s="29" t="s">
        <v>92</v>
      </c>
      <c r="D36" s="74" t="s">
        <v>339</v>
      </c>
      <c r="E36" s="74" t="s">
        <v>339</v>
      </c>
      <c r="F36" s="81" t="s">
        <v>225</v>
      </c>
      <c r="G36" s="82" t="s">
        <v>226</v>
      </c>
      <c r="H36" s="89" t="s">
        <v>227</v>
      </c>
    </row>
    <row r="37" spans="2:8" s="8" customFormat="1" ht="39" customHeight="1">
      <c r="B37" s="6">
        <v>32</v>
      </c>
      <c r="C37" s="29" t="s">
        <v>269</v>
      </c>
      <c r="D37" s="74" t="s">
        <v>340</v>
      </c>
      <c r="E37" s="74" t="s">
        <v>341</v>
      </c>
      <c r="F37" s="81" t="s">
        <v>228</v>
      </c>
      <c r="G37" s="82" t="s">
        <v>229</v>
      </c>
      <c r="H37" s="89" t="s">
        <v>230</v>
      </c>
    </row>
    <row r="38" spans="2:8" s="8" customFormat="1" ht="25.5" customHeight="1">
      <c r="B38" s="6">
        <v>33</v>
      </c>
      <c r="C38" s="29" t="s">
        <v>93</v>
      </c>
      <c r="D38" s="74" t="s">
        <v>315</v>
      </c>
      <c r="E38" s="74" t="s">
        <v>232</v>
      </c>
      <c r="F38" s="81" t="s">
        <v>233</v>
      </c>
      <c r="G38" s="85" t="s">
        <v>234</v>
      </c>
      <c r="H38" s="89" t="s">
        <v>235</v>
      </c>
    </row>
    <row r="39" spans="2:8" s="8" customFormat="1" ht="27" customHeight="1">
      <c r="B39" s="6">
        <v>34</v>
      </c>
      <c r="C39" s="29" t="s">
        <v>94</v>
      </c>
      <c r="D39" s="74" t="s">
        <v>236</v>
      </c>
      <c r="E39" s="74" t="s">
        <v>236</v>
      </c>
      <c r="F39" s="81" t="s">
        <v>237</v>
      </c>
      <c r="G39" s="88" t="s">
        <v>238</v>
      </c>
      <c r="H39" s="89" t="s">
        <v>239</v>
      </c>
    </row>
    <row r="40" spans="2:8" s="8" customFormat="1" ht="39" customHeight="1">
      <c r="B40" s="6">
        <v>35</v>
      </c>
      <c r="C40" s="29" t="s">
        <v>95</v>
      </c>
      <c r="D40" s="74" t="s">
        <v>244</v>
      </c>
      <c r="E40" s="74" t="s">
        <v>240</v>
      </c>
      <c r="F40" s="81" t="s">
        <v>316</v>
      </c>
      <c r="G40" s="82" t="s">
        <v>242</v>
      </c>
      <c r="H40" s="89" t="s">
        <v>243</v>
      </c>
    </row>
    <row r="41" spans="2:8" s="8" customFormat="1" ht="38.25" customHeight="1">
      <c r="B41" s="6">
        <v>36</v>
      </c>
      <c r="C41" s="29" t="s">
        <v>96</v>
      </c>
      <c r="D41" s="74" t="s">
        <v>245</v>
      </c>
      <c r="E41" s="74" t="s">
        <v>245</v>
      </c>
      <c r="F41" s="81" t="s">
        <v>246</v>
      </c>
      <c r="G41" s="82" t="s">
        <v>247</v>
      </c>
      <c r="H41" s="89" t="s">
        <v>248</v>
      </c>
    </row>
    <row r="42" spans="2:8" s="8" customFormat="1" ht="39.75" customHeight="1">
      <c r="B42" s="6">
        <v>37</v>
      </c>
      <c r="C42" s="29" t="s">
        <v>321</v>
      </c>
      <c r="D42" s="74" t="s">
        <v>367</v>
      </c>
      <c r="E42" s="74" t="s">
        <v>368</v>
      </c>
      <c r="F42" s="81" t="s">
        <v>249</v>
      </c>
      <c r="G42" s="82" t="s">
        <v>250</v>
      </c>
      <c r="H42" s="89" t="s">
        <v>251</v>
      </c>
    </row>
    <row r="43" spans="2:8" s="8" customFormat="1" ht="39.75" customHeight="1">
      <c r="B43" s="6">
        <v>38</v>
      </c>
      <c r="C43" s="29" t="s">
        <v>97</v>
      </c>
      <c r="D43" s="74" t="s">
        <v>317</v>
      </c>
      <c r="E43" s="74" t="s">
        <v>252</v>
      </c>
      <c r="F43" s="81"/>
      <c r="G43" s="82"/>
      <c r="H43" s="89" t="s">
        <v>253</v>
      </c>
    </row>
    <row r="44" spans="2:8" s="8" customFormat="1" ht="50.25" customHeight="1">
      <c r="B44" s="6">
        <v>39</v>
      </c>
      <c r="C44" s="7" t="s">
        <v>344</v>
      </c>
      <c r="D44" s="74" t="s">
        <v>255</v>
      </c>
      <c r="E44" s="74" t="s">
        <v>256</v>
      </c>
      <c r="F44" s="81" t="s">
        <v>257</v>
      </c>
      <c r="G44" s="82" t="s">
        <v>258</v>
      </c>
      <c r="H44" s="89" t="s">
        <v>259</v>
      </c>
    </row>
    <row r="45" spans="2:8" s="8" customFormat="1" ht="37.5" customHeight="1">
      <c r="B45" s="6">
        <v>40</v>
      </c>
      <c r="C45" s="29" t="s">
        <v>100</v>
      </c>
      <c r="D45" s="74" t="s">
        <v>342</v>
      </c>
      <c r="E45" s="74" t="s">
        <v>342</v>
      </c>
      <c r="F45" s="81" t="s">
        <v>261</v>
      </c>
      <c r="G45" s="82" t="s">
        <v>262</v>
      </c>
      <c r="H45" s="89" t="s">
        <v>263</v>
      </c>
    </row>
    <row r="46" ht="12.75">
      <c r="H46" s="91"/>
    </row>
  </sheetData>
  <sheetProtection/>
  <mergeCells count="2">
    <mergeCell ref="B3:B5"/>
    <mergeCell ref="C3:C5"/>
  </mergeCells>
  <hyperlinks>
    <hyperlink ref="F25" r:id="rId1" display="rozhdestvenskaya.i.r@rsreu.ru"/>
  </hyperlinks>
  <printOptions/>
  <pageMargins left="0.5905511811023623" right="0.3937007874015748" top="0.5118110236220472" bottom="0.5118110236220472" header="0.1968503937007874" footer="0.31496062992125984"/>
  <pageSetup horizontalDpi="300" verticalDpi="300" orientation="landscape" paperSize="9" r:id="rId2"/>
  <headerFooter alignWithMargins="0">
    <oddHeader>&amp;C&amp;"Arial,полужирный"&amp;13Таблица статистических показателей деятельности библиотек вузов Центра России за 2015 год</oddHeader>
    <oddFooter>&amp;C&amp;8Страница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metod</cp:lastModifiedBy>
  <cp:lastPrinted>2016-03-01T11:06:44Z</cp:lastPrinted>
  <dcterms:created xsi:type="dcterms:W3CDTF">2006-02-02T13:38:28Z</dcterms:created>
  <dcterms:modified xsi:type="dcterms:W3CDTF">2016-03-09T08:22:03Z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