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0" yWindow="570" windowWidth="11340" windowHeight="8840" activeTab="0"/>
  </bookViews>
  <sheets>
    <sheet name="Сводная таблица" sheetId="1" r:id="rId1"/>
    <sheet name="1. Фонд" sheetId="2" r:id="rId2"/>
    <sheet name="2. Читатели" sheetId="3" r:id="rId3"/>
    <sheet name="6. Справки" sheetId="4" r:id="rId4"/>
    <sheet name="9. Относительные показатели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<sst xmlns="http://schemas.openxmlformats.org/spreadsheetml/2006/main" count="142" uniqueCount="60">
  <si>
    <t>№</t>
  </si>
  <si>
    <t>Учебная</t>
  </si>
  <si>
    <t>Худож.</t>
  </si>
  <si>
    <t>Всего</t>
  </si>
  <si>
    <t>Всего поступ.</t>
  </si>
  <si>
    <t>Выбыло</t>
  </si>
  <si>
    <t>1. Фонд</t>
  </si>
  <si>
    <t>2.Читатели</t>
  </si>
  <si>
    <t>По един. билету</t>
  </si>
  <si>
    <t>Обслужено структ. под-разд.</t>
  </si>
  <si>
    <t>3. Кол-во посеще-ний</t>
  </si>
  <si>
    <t>4. Книговыдача</t>
  </si>
  <si>
    <t>Учеб.</t>
  </si>
  <si>
    <t>5. МБА</t>
  </si>
  <si>
    <t>Получено</t>
  </si>
  <si>
    <t xml:space="preserve">Тематич. </t>
  </si>
  <si>
    <t>Всего часов</t>
  </si>
  <si>
    <t>Высшее</t>
  </si>
  <si>
    <t>Среднее</t>
  </si>
  <si>
    <t>Библиот.</t>
  </si>
  <si>
    <t>Ср. спец.</t>
  </si>
  <si>
    <t>Ср. библиот.</t>
  </si>
  <si>
    <t>Обращаемость</t>
  </si>
  <si>
    <t>Книгообеспеченность</t>
  </si>
  <si>
    <t>Читаемость</t>
  </si>
  <si>
    <t>Посещаемость</t>
  </si>
  <si>
    <t>Кол-во мест в чит. залах</t>
  </si>
  <si>
    <t>Обслуж. стр. подразд.</t>
  </si>
  <si>
    <t>3. Кол-во посещений</t>
  </si>
  <si>
    <t>7. ББЗ</t>
  </si>
  <si>
    <t>8. Библиотечные работники</t>
  </si>
  <si>
    <t>9. Относительные показатели</t>
  </si>
  <si>
    <t>Проведено занятий</t>
  </si>
  <si>
    <t>6.Справки</t>
  </si>
  <si>
    <t>Письмен-ные</t>
  </si>
  <si>
    <t>Наименование методического объединения</t>
  </si>
  <si>
    <t xml:space="preserve"> </t>
  </si>
  <si>
    <t>в т.ч. учащ.</t>
  </si>
  <si>
    <t>по един. билету</t>
  </si>
  <si>
    <t>Брянск</t>
  </si>
  <si>
    <t>Иваново</t>
  </si>
  <si>
    <t>Кострома</t>
  </si>
  <si>
    <t>Рязань</t>
  </si>
  <si>
    <t>Смоленск</t>
  </si>
  <si>
    <t>Тверь</t>
  </si>
  <si>
    <t>Тула</t>
  </si>
  <si>
    <t>Ярославль</t>
  </si>
  <si>
    <t>в том числе:</t>
  </si>
  <si>
    <t>Наименование методобъедин</t>
  </si>
  <si>
    <t>Брянское метод.объединение</t>
  </si>
  <si>
    <t>Ивановское метод.объединение</t>
  </si>
  <si>
    <t>Костромское метод.объединение</t>
  </si>
  <si>
    <t>Рязанское метод.объединение</t>
  </si>
  <si>
    <t>Смоленское метод.объединение</t>
  </si>
  <si>
    <t xml:space="preserve">Тверское метод.объединение </t>
  </si>
  <si>
    <t>Тульское метод.объединение</t>
  </si>
  <si>
    <t>Ярославское метод.объединение</t>
  </si>
  <si>
    <t>кол-во  б-к</t>
  </si>
  <si>
    <r>
      <rPr>
        <b/>
        <sz val="11"/>
        <rFont val="Arial"/>
        <family val="2"/>
      </rPr>
      <t xml:space="preserve"> г</t>
    </r>
    <r>
      <rPr>
        <sz val="10"/>
        <rFont val="Arial"/>
        <family val="2"/>
      </rPr>
      <t>.</t>
    </r>
  </si>
  <si>
    <t>Таблица статистических показателей деятельности библиотек ccузов Центра России за 2017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</si>
</sst>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</numFmts>
  <fonts count="5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1"/>
      <color indexed="4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3" fontId="11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10" fillId="0" borderId="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0" xfId="0" applyNumberFormat="1" applyFont="1" applyAlignment="1">
      <alignment vertical="top"/>
    </xf>
    <xf numFmtId="0" fontId="13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3" fontId="13" fillId="0" borderId="0" xfId="0" applyNumberFormat="1" applyFont="1" applyBorder="1" applyAlignment="1">
      <alignment vertical="top"/>
    </xf>
    <xf numFmtId="49" fontId="19" fillId="0" borderId="0" xfId="0" applyNumberFormat="1" applyFont="1" applyBorder="1" applyAlignment="1">
      <alignment vertical="top" wrapText="1"/>
    </xf>
    <xf numFmtId="3" fontId="0" fillId="0" borderId="0" xfId="0" applyNumberFormat="1" applyFont="1" applyAlignment="1">
      <alignment vertical="top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2" fontId="6" fillId="33" borderId="10" xfId="0" applyNumberFormat="1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right" vertical="top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186" fontId="23" fillId="0" borderId="1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9" fontId="16" fillId="0" borderId="15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49" fontId="17" fillId="0" borderId="15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I15"/>
  <sheetViews>
    <sheetView showGridLines="0" tabSelected="1" zoomScale="75" zoomScaleNormal="75" zoomScalePageLayoutView="0" workbookViewId="0" topLeftCell="A1">
      <pane xSplit="3" ySplit="5" topLeftCell="T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5.421875" style="2" customWidth="1"/>
    <col min="4" max="4" width="8.00390625" style="17" customWidth="1"/>
    <col min="5" max="5" width="13.140625" style="3" customWidth="1"/>
    <col min="6" max="6" width="12.8515625" style="1" customWidth="1"/>
    <col min="7" max="7" width="11.7109375" style="1" customWidth="1"/>
    <col min="8" max="8" width="10.140625" style="1" customWidth="1"/>
    <col min="9" max="9" width="11.00390625" style="1" customWidth="1"/>
    <col min="10" max="10" width="9.140625" style="1" customWidth="1"/>
    <col min="11" max="11" width="10.140625" style="1" customWidth="1"/>
    <col min="12" max="12" width="8.8515625" style="1" customWidth="1"/>
    <col min="13" max="13" width="9.421875" style="1" customWidth="1"/>
    <col min="14" max="14" width="10.28125" style="1" customWidth="1"/>
    <col min="15" max="15" width="9.421875" style="1" customWidth="1"/>
    <col min="16" max="16" width="11.57421875" style="1" customWidth="1"/>
    <col min="17" max="17" width="10.8515625" style="1" customWidth="1"/>
    <col min="18" max="18" width="12.140625" style="1" customWidth="1"/>
    <col min="19" max="19" width="10.57421875" style="1" customWidth="1"/>
    <col min="20" max="20" width="7.421875" style="1" customWidth="1"/>
    <col min="21" max="21" width="9.140625" style="1" customWidth="1"/>
    <col min="22" max="22" width="8.28125" style="1" customWidth="1"/>
    <col min="23" max="24" width="8.140625" style="1" customWidth="1"/>
    <col min="25" max="25" width="7.57421875" style="1" customWidth="1"/>
    <col min="26" max="26" width="11.421875" style="1" customWidth="1"/>
    <col min="27" max="27" width="8.421875" style="1" customWidth="1"/>
    <col min="28" max="28" width="10.140625" style="1" customWidth="1"/>
    <col min="29" max="29" width="11.57421875" style="1" customWidth="1"/>
    <col min="30" max="30" width="12.140625" style="1" customWidth="1"/>
    <col min="31" max="31" width="10.00390625" style="1" customWidth="1"/>
    <col min="32" max="32" width="13.140625" style="13" customWidth="1"/>
    <col min="33" max="33" width="12.00390625" style="13" customWidth="1"/>
    <col min="34" max="34" width="11.00390625" style="13" customWidth="1"/>
    <col min="35" max="35" width="10.8515625" style="13" customWidth="1"/>
    <col min="36" max="16384" width="9.140625" style="1" customWidth="1"/>
  </cols>
  <sheetData>
    <row r="1" spans="2:13" ht="18" customHeight="1">
      <c r="B1" s="8"/>
      <c r="C1" s="14" t="s">
        <v>59</v>
      </c>
      <c r="D1" s="16"/>
      <c r="E1" s="9"/>
      <c r="F1" s="9"/>
      <c r="G1" s="9"/>
      <c r="H1" s="7"/>
      <c r="I1" s="7"/>
      <c r="J1" s="7"/>
      <c r="L1" s="20" t="s">
        <v>58</v>
      </c>
      <c r="M1" s="19"/>
    </row>
    <row r="2" ht="6.75" customHeight="1"/>
    <row r="3" spans="2:35" ht="13.5" customHeight="1">
      <c r="B3" s="77" t="s">
        <v>0</v>
      </c>
      <c r="C3" s="79" t="s">
        <v>48</v>
      </c>
      <c r="D3" s="81" t="s">
        <v>57</v>
      </c>
      <c r="E3" s="62" t="s">
        <v>6</v>
      </c>
      <c r="F3" s="63"/>
      <c r="G3" s="63"/>
      <c r="H3" s="64"/>
      <c r="I3" s="65"/>
      <c r="J3" s="65"/>
      <c r="K3" s="65"/>
      <c r="L3" s="72" t="s">
        <v>7</v>
      </c>
      <c r="M3" s="75"/>
      <c r="N3" s="75"/>
      <c r="O3" s="68" t="s">
        <v>26</v>
      </c>
      <c r="P3" s="76" t="s">
        <v>10</v>
      </c>
      <c r="Q3" s="74" t="s">
        <v>11</v>
      </c>
      <c r="R3" s="74"/>
      <c r="S3" s="74"/>
      <c r="T3" s="15" t="s">
        <v>13</v>
      </c>
      <c r="U3" s="72" t="s">
        <v>33</v>
      </c>
      <c r="V3" s="72"/>
      <c r="W3" s="72"/>
      <c r="X3" s="74" t="s">
        <v>29</v>
      </c>
      <c r="Y3" s="74"/>
      <c r="Z3" s="72" t="s">
        <v>30</v>
      </c>
      <c r="AA3" s="72"/>
      <c r="AB3" s="72"/>
      <c r="AC3" s="72"/>
      <c r="AD3" s="72"/>
      <c r="AE3" s="72"/>
      <c r="AF3" s="71" t="s">
        <v>31</v>
      </c>
      <c r="AG3" s="71"/>
      <c r="AH3" s="71"/>
      <c r="AI3" s="71"/>
    </row>
    <row r="4" spans="2:35" ht="12.75" customHeight="1">
      <c r="B4" s="78"/>
      <c r="C4" s="80"/>
      <c r="D4" s="81"/>
      <c r="E4" s="82" t="s">
        <v>3</v>
      </c>
      <c r="F4" s="73" t="s">
        <v>47</v>
      </c>
      <c r="G4" s="73"/>
      <c r="H4" s="68" t="s">
        <v>4</v>
      </c>
      <c r="I4" s="68" t="s">
        <v>47</v>
      </c>
      <c r="J4" s="68"/>
      <c r="K4" s="68" t="s">
        <v>5</v>
      </c>
      <c r="L4" s="68" t="s">
        <v>38</v>
      </c>
      <c r="M4" s="68" t="s">
        <v>37</v>
      </c>
      <c r="N4" s="68" t="s">
        <v>9</v>
      </c>
      <c r="O4" s="68"/>
      <c r="P4" s="76"/>
      <c r="Q4" s="68" t="s">
        <v>3</v>
      </c>
      <c r="R4" s="73" t="s">
        <v>47</v>
      </c>
      <c r="S4" s="73"/>
      <c r="T4" s="68" t="s">
        <v>14</v>
      </c>
      <c r="U4" s="73" t="s">
        <v>3</v>
      </c>
      <c r="V4" s="73" t="s">
        <v>47</v>
      </c>
      <c r="W4" s="73"/>
      <c r="X4" s="68" t="s">
        <v>16</v>
      </c>
      <c r="Y4" s="68" t="s">
        <v>32</v>
      </c>
      <c r="Z4" s="73" t="s">
        <v>3</v>
      </c>
      <c r="AA4" s="73" t="s">
        <v>17</v>
      </c>
      <c r="AB4" s="73"/>
      <c r="AC4" s="73" t="s">
        <v>18</v>
      </c>
      <c r="AD4" s="73"/>
      <c r="AE4" s="73"/>
      <c r="AF4" s="69" t="s">
        <v>22</v>
      </c>
      <c r="AG4" s="69" t="s">
        <v>23</v>
      </c>
      <c r="AH4" s="69" t="s">
        <v>24</v>
      </c>
      <c r="AI4" s="69" t="s">
        <v>25</v>
      </c>
    </row>
    <row r="5" spans="2:35" s="4" customFormat="1" ht="55.5" customHeight="1">
      <c r="B5" s="78"/>
      <c r="C5" s="80"/>
      <c r="D5" s="81"/>
      <c r="E5" s="73"/>
      <c r="F5" s="43" t="s">
        <v>1</v>
      </c>
      <c r="G5" s="43" t="s">
        <v>2</v>
      </c>
      <c r="H5" s="68"/>
      <c r="I5" s="43" t="s">
        <v>1</v>
      </c>
      <c r="J5" s="43" t="s">
        <v>2</v>
      </c>
      <c r="K5" s="73"/>
      <c r="L5" s="68"/>
      <c r="M5" s="68"/>
      <c r="N5" s="68"/>
      <c r="O5" s="68"/>
      <c r="P5" s="76"/>
      <c r="Q5" s="73"/>
      <c r="R5" s="43" t="s">
        <v>12</v>
      </c>
      <c r="S5" s="43" t="s">
        <v>2</v>
      </c>
      <c r="T5" s="73"/>
      <c r="U5" s="83"/>
      <c r="V5" s="43" t="s">
        <v>15</v>
      </c>
      <c r="W5" s="43" t="s">
        <v>34</v>
      </c>
      <c r="X5" s="73"/>
      <c r="Y5" s="68"/>
      <c r="Z5" s="73"/>
      <c r="AA5" s="42" t="s">
        <v>36</v>
      </c>
      <c r="AB5" s="42" t="s">
        <v>19</v>
      </c>
      <c r="AC5" s="42" t="s">
        <v>3</v>
      </c>
      <c r="AD5" s="43" t="s">
        <v>20</v>
      </c>
      <c r="AE5" s="43" t="s">
        <v>21</v>
      </c>
      <c r="AF5" s="70"/>
      <c r="AG5" s="70"/>
      <c r="AH5" s="70"/>
      <c r="AI5" s="70"/>
    </row>
    <row r="6" spans="2:35" s="5" customFormat="1" ht="37.5" customHeight="1">
      <c r="B6" s="27">
        <v>1</v>
      </c>
      <c r="C6" s="44" t="s">
        <v>39</v>
      </c>
      <c r="D6" s="32">
        <v>9</v>
      </c>
      <c r="E6" s="28">
        <v>306510</v>
      </c>
      <c r="F6" s="28">
        <v>254941</v>
      </c>
      <c r="G6" s="28">
        <v>38468</v>
      </c>
      <c r="H6" s="28">
        <v>4383</v>
      </c>
      <c r="I6" s="28">
        <v>4289</v>
      </c>
      <c r="J6" s="28">
        <v>94</v>
      </c>
      <c r="K6" s="28">
        <v>9586</v>
      </c>
      <c r="L6" s="28">
        <v>8429</v>
      </c>
      <c r="M6" s="28">
        <v>7296</v>
      </c>
      <c r="N6" s="28">
        <v>10414</v>
      </c>
      <c r="O6" s="28">
        <v>358</v>
      </c>
      <c r="P6" s="28">
        <v>177832</v>
      </c>
      <c r="Q6" s="28">
        <v>257259</v>
      </c>
      <c r="R6" s="28">
        <v>220941</v>
      </c>
      <c r="S6" s="28">
        <v>19688</v>
      </c>
      <c r="T6" s="28">
        <v>35</v>
      </c>
      <c r="U6" s="28">
        <v>12629</v>
      </c>
      <c r="V6" s="28">
        <v>4378</v>
      </c>
      <c r="W6" s="28">
        <v>3444</v>
      </c>
      <c r="X6" s="28">
        <v>43</v>
      </c>
      <c r="Y6" s="28">
        <v>43</v>
      </c>
      <c r="Z6" s="28">
        <v>19</v>
      </c>
      <c r="AA6" s="28">
        <v>16</v>
      </c>
      <c r="AB6" s="28">
        <v>10</v>
      </c>
      <c r="AC6" s="28">
        <v>1</v>
      </c>
      <c r="AD6" s="28">
        <v>0</v>
      </c>
      <c r="AE6" s="28">
        <v>1</v>
      </c>
      <c r="AF6" s="33">
        <v>0.8</v>
      </c>
      <c r="AG6" s="33">
        <v>36.3</v>
      </c>
      <c r="AH6" s="33">
        <v>30.5</v>
      </c>
      <c r="AI6" s="33">
        <v>21</v>
      </c>
    </row>
    <row r="7" spans="2:35" s="5" customFormat="1" ht="39" customHeight="1">
      <c r="B7" s="27">
        <v>2</v>
      </c>
      <c r="C7" s="44" t="s">
        <v>40</v>
      </c>
      <c r="D7" s="32">
        <v>13</v>
      </c>
      <c r="E7" s="28">
        <v>622901</v>
      </c>
      <c r="F7" s="28">
        <v>400268</v>
      </c>
      <c r="G7" s="28">
        <v>222633</v>
      </c>
      <c r="H7" s="28">
        <v>6202</v>
      </c>
      <c r="I7" s="28">
        <v>5118</v>
      </c>
      <c r="J7" s="28">
        <v>2789</v>
      </c>
      <c r="K7" s="28">
        <v>1367</v>
      </c>
      <c r="L7" s="28">
        <v>9908</v>
      </c>
      <c r="M7" s="28">
        <v>8284</v>
      </c>
      <c r="N7" s="28">
        <v>9550</v>
      </c>
      <c r="O7" s="29">
        <v>390</v>
      </c>
      <c r="P7" s="28">
        <v>263575</v>
      </c>
      <c r="Q7" s="28">
        <v>322549</v>
      </c>
      <c r="R7" s="28">
        <v>238775</v>
      </c>
      <c r="S7" s="28">
        <v>75146</v>
      </c>
      <c r="T7" s="28">
        <v>382</v>
      </c>
      <c r="U7" s="28">
        <v>9801</v>
      </c>
      <c r="V7" s="28">
        <v>8953</v>
      </c>
      <c r="W7" s="28">
        <v>437</v>
      </c>
      <c r="X7" s="28">
        <v>69</v>
      </c>
      <c r="Y7" s="28">
        <v>130</v>
      </c>
      <c r="Z7" s="28">
        <v>23</v>
      </c>
      <c r="AA7" s="28">
        <v>19</v>
      </c>
      <c r="AB7" s="28">
        <v>5</v>
      </c>
      <c r="AC7" s="28">
        <v>0</v>
      </c>
      <c r="AD7" s="28">
        <v>5</v>
      </c>
      <c r="AE7" s="28">
        <v>5</v>
      </c>
      <c r="AF7" s="60">
        <v>0.51</v>
      </c>
      <c r="AG7" s="61">
        <v>62.8</v>
      </c>
      <c r="AH7" s="61">
        <v>32.5</v>
      </c>
      <c r="AI7" s="61">
        <v>26.6</v>
      </c>
    </row>
    <row r="8" spans="2:35" s="5" customFormat="1" ht="44.25" customHeight="1">
      <c r="B8" s="27">
        <v>3</v>
      </c>
      <c r="C8" s="44" t="s">
        <v>41</v>
      </c>
      <c r="D8" s="32">
        <v>9</v>
      </c>
      <c r="E8" s="28">
        <v>400644</v>
      </c>
      <c r="F8" s="28">
        <v>330578</v>
      </c>
      <c r="G8" s="28">
        <v>71397</v>
      </c>
      <c r="H8" s="28">
        <v>1631</v>
      </c>
      <c r="I8" s="28">
        <v>1626</v>
      </c>
      <c r="J8" s="28">
        <v>5</v>
      </c>
      <c r="K8" s="28">
        <v>12120</v>
      </c>
      <c r="L8" s="28">
        <v>5442</v>
      </c>
      <c r="M8" s="28">
        <v>4700</v>
      </c>
      <c r="N8" s="28">
        <v>5442</v>
      </c>
      <c r="O8" s="28">
        <v>193</v>
      </c>
      <c r="P8" s="28">
        <v>117642</v>
      </c>
      <c r="Q8" s="28">
        <v>190498</v>
      </c>
      <c r="R8" s="28">
        <v>169048</v>
      </c>
      <c r="S8" s="28">
        <v>11343</v>
      </c>
      <c r="T8" s="28">
        <v>0</v>
      </c>
      <c r="U8" s="28">
        <v>958</v>
      </c>
      <c r="V8" s="28">
        <v>868</v>
      </c>
      <c r="W8" s="28">
        <v>0</v>
      </c>
      <c r="X8" s="28">
        <v>2</v>
      </c>
      <c r="Y8" s="28">
        <v>108</v>
      </c>
      <c r="Z8" s="28">
        <v>17</v>
      </c>
      <c r="AA8" s="28">
        <v>6</v>
      </c>
      <c r="AB8" s="28">
        <v>2</v>
      </c>
      <c r="AC8" s="28">
        <v>0</v>
      </c>
      <c r="AD8" s="28">
        <v>11</v>
      </c>
      <c r="AE8" s="28">
        <v>4</v>
      </c>
      <c r="AF8" s="60">
        <v>0.47</v>
      </c>
      <c r="AG8" s="61">
        <v>73.6</v>
      </c>
      <c r="AH8" s="61">
        <v>35</v>
      </c>
      <c r="AI8" s="61">
        <v>21.6</v>
      </c>
    </row>
    <row r="9" spans="2:35" s="5" customFormat="1" ht="46.5" customHeight="1">
      <c r="B9" s="27">
        <v>4</v>
      </c>
      <c r="C9" s="44" t="s">
        <v>42</v>
      </c>
      <c r="D9" s="32">
        <v>8</v>
      </c>
      <c r="E9" s="28">
        <v>237992</v>
      </c>
      <c r="F9" s="28">
        <v>175430</v>
      </c>
      <c r="G9" s="28">
        <v>41284</v>
      </c>
      <c r="H9" s="28">
        <v>2456</v>
      </c>
      <c r="I9" s="28">
        <v>3585</v>
      </c>
      <c r="J9" s="28">
        <v>208</v>
      </c>
      <c r="K9" s="28">
        <v>4498</v>
      </c>
      <c r="L9" s="28">
        <v>7586</v>
      </c>
      <c r="M9" s="28">
        <v>6969</v>
      </c>
      <c r="N9" s="28">
        <v>28277</v>
      </c>
      <c r="O9" s="28">
        <v>281</v>
      </c>
      <c r="P9" s="28">
        <v>94891</v>
      </c>
      <c r="Q9" s="28">
        <v>194930</v>
      </c>
      <c r="R9" s="28">
        <v>152616</v>
      </c>
      <c r="S9" s="28">
        <v>30930</v>
      </c>
      <c r="T9" s="28">
        <v>5</v>
      </c>
      <c r="U9" s="28">
        <v>5100</v>
      </c>
      <c r="V9" s="28">
        <v>3177</v>
      </c>
      <c r="W9" s="28">
        <v>34</v>
      </c>
      <c r="X9" s="28">
        <v>0</v>
      </c>
      <c r="Y9" s="28">
        <v>15</v>
      </c>
      <c r="Z9" s="28">
        <v>16</v>
      </c>
      <c r="AA9" s="28">
        <v>12</v>
      </c>
      <c r="AB9" s="28">
        <v>8</v>
      </c>
      <c r="AC9" s="28"/>
      <c r="AD9" s="28">
        <v>4</v>
      </c>
      <c r="AE9" s="28">
        <v>1</v>
      </c>
      <c r="AF9" s="60">
        <v>0.82</v>
      </c>
      <c r="AG9" s="61">
        <v>31.4</v>
      </c>
      <c r="AH9" s="61">
        <v>25.7</v>
      </c>
      <c r="AI9" s="61">
        <v>12.5</v>
      </c>
    </row>
    <row r="10" spans="2:35" s="5" customFormat="1" ht="39" customHeight="1">
      <c r="B10" s="27">
        <v>5</v>
      </c>
      <c r="C10" s="44" t="s">
        <v>43</v>
      </c>
      <c r="D10" s="31">
        <v>8</v>
      </c>
      <c r="E10" s="28">
        <v>402104</v>
      </c>
      <c r="F10" s="28">
        <v>310604</v>
      </c>
      <c r="G10" s="28">
        <v>61055</v>
      </c>
      <c r="H10" s="28">
        <v>2872</v>
      </c>
      <c r="I10" s="28">
        <v>2055</v>
      </c>
      <c r="J10" s="28">
        <v>43</v>
      </c>
      <c r="K10" s="28">
        <v>28070</v>
      </c>
      <c r="L10" s="28">
        <v>9965</v>
      </c>
      <c r="M10" s="28">
        <v>8401</v>
      </c>
      <c r="N10" s="28">
        <v>25146</v>
      </c>
      <c r="O10" s="28">
        <v>436</v>
      </c>
      <c r="P10" s="28">
        <v>212098</v>
      </c>
      <c r="Q10" s="28">
        <v>444591</v>
      </c>
      <c r="R10" s="28">
        <v>403811</v>
      </c>
      <c r="S10" s="28">
        <v>13724</v>
      </c>
      <c r="T10" s="28">
        <v>0</v>
      </c>
      <c r="U10" s="28">
        <v>6456</v>
      </c>
      <c r="V10" s="28">
        <v>4327</v>
      </c>
      <c r="W10" s="28">
        <v>83</v>
      </c>
      <c r="X10" s="28">
        <v>67</v>
      </c>
      <c r="Y10" s="28">
        <v>165</v>
      </c>
      <c r="Z10" s="28">
        <v>21</v>
      </c>
      <c r="AA10" s="28">
        <v>15</v>
      </c>
      <c r="AB10" s="28">
        <v>9</v>
      </c>
      <c r="AC10" s="28">
        <v>1</v>
      </c>
      <c r="AD10" s="28">
        <v>5</v>
      </c>
      <c r="AE10" s="28">
        <v>4</v>
      </c>
      <c r="AF10" s="33">
        <v>1.1</v>
      </c>
      <c r="AG10" s="33">
        <v>40.34</v>
      </c>
      <c r="AH10" s="33">
        <v>44.6</v>
      </c>
      <c r="AI10" s="33">
        <v>21.2</v>
      </c>
    </row>
    <row r="11" spans="2:35" s="5" customFormat="1" ht="39" customHeight="1">
      <c r="B11" s="27">
        <v>6</v>
      </c>
      <c r="C11" s="44" t="s">
        <v>44</v>
      </c>
      <c r="D11" s="32">
        <v>12</v>
      </c>
      <c r="E11" s="28">
        <v>372754</v>
      </c>
      <c r="F11" s="32">
        <v>296749</v>
      </c>
      <c r="G11" s="29">
        <v>61161</v>
      </c>
      <c r="H11" s="32">
        <v>9971</v>
      </c>
      <c r="I11" s="32">
        <v>7382</v>
      </c>
      <c r="J11" s="32">
        <v>429</v>
      </c>
      <c r="K11" s="32">
        <v>4075</v>
      </c>
      <c r="L11" s="32">
        <v>8900</v>
      </c>
      <c r="M11" s="32">
        <v>7890</v>
      </c>
      <c r="N11" s="32">
        <v>26575</v>
      </c>
      <c r="O11" s="32">
        <v>507</v>
      </c>
      <c r="P11" s="32">
        <v>76531</v>
      </c>
      <c r="Q11" s="28">
        <v>161908</v>
      </c>
      <c r="R11" s="32">
        <v>148943</v>
      </c>
      <c r="S11" s="32">
        <v>8253</v>
      </c>
      <c r="T11" s="32">
        <v>11</v>
      </c>
      <c r="U11" s="32">
        <v>3773</v>
      </c>
      <c r="V11" s="32">
        <v>2370</v>
      </c>
      <c r="W11" s="32">
        <v>124</v>
      </c>
      <c r="X11" s="32">
        <v>13</v>
      </c>
      <c r="Y11" s="32">
        <v>56</v>
      </c>
      <c r="Z11" s="32">
        <v>18</v>
      </c>
      <c r="AA11" s="32">
        <v>12</v>
      </c>
      <c r="AB11" s="32">
        <v>2</v>
      </c>
      <c r="AC11" s="32">
        <v>0</v>
      </c>
      <c r="AD11" s="32">
        <v>6</v>
      </c>
      <c r="AE11" s="32">
        <v>2</v>
      </c>
      <c r="AF11" s="33">
        <v>0.43</v>
      </c>
      <c r="AG11" s="29">
        <v>41.8</v>
      </c>
      <c r="AH11" s="29">
        <v>18.19</v>
      </c>
      <c r="AI11" s="29">
        <v>8.5</v>
      </c>
    </row>
    <row r="12" spans="2:35" s="5" customFormat="1" ht="45" customHeight="1">
      <c r="B12" s="27">
        <v>7</v>
      </c>
      <c r="C12" s="44" t="s">
        <v>45</v>
      </c>
      <c r="D12" s="32">
        <v>18</v>
      </c>
      <c r="E12" s="28">
        <v>696213</v>
      </c>
      <c r="F12" s="28">
        <v>486093</v>
      </c>
      <c r="G12" s="28">
        <v>136694</v>
      </c>
      <c r="H12" s="28">
        <v>5210</v>
      </c>
      <c r="I12" s="28">
        <v>5192</v>
      </c>
      <c r="J12" s="28">
        <v>4</v>
      </c>
      <c r="K12" s="28">
        <v>21762</v>
      </c>
      <c r="L12" s="28">
        <v>12331</v>
      </c>
      <c r="M12" s="28">
        <v>10735</v>
      </c>
      <c r="N12" s="28">
        <v>17670</v>
      </c>
      <c r="O12" s="28">
        <v>817</v>
      </c>
      <c r="P12" s="28">
        <v>199014</v>
      </c>
      <c r="Q12" s="28">
        <v>495618</v>
      </c>
      <c r="R12" s="28">
        <v>429830</v>
      </c>
      <c r="S12" s="28">
        <v>35630</v>
      </c>
      <c r="T12" s="28">
        <v>100</v>
      </c>
      <c r="U12" s="28">
        <v>9773</v>
      </c>
      <c r="V12" s="28">
        <v>7832</v>
      </c>
      <c r="W12" s="28">
        <v>488</v>
      </c>
      <c r="X12" s="28">
        <v>24</v>
      </c>
      <c r="Y12" s="28">
        <v>122</v>
      </c>
      <c r="Z12" s="28">
        <v>39</v>
      </c>
      <c r="AA12" s="28">
        <v>20</v>
      </c>
      <c r="AB12" s="28">
        <v>9</v>
      </c>
      <c r="AC12" s="28">
        <v>2</v>
      </c>
      <c r="AD12" s="28">
        <v>17</v>
      </c>
      <c r="AE12" s="28">
        <v>11</v>
      </c>
      <c r="AF12" s="60">
        <v>0.71</v>
      </c>
      <c r="AG12" s="61">
        <v>56.5</v>
      </c>
      <c r="AH12" s="61">
        <v>40.2</v>
      </c>
      <c r="AI12" s="61">
        <v>16.1</v>
      </c>
    </row>
    <row r="13" spans="2:35" s="5" customFormat="1" ht="40.5" customHeight="1">
      <c r="B13" s="27">
        <v>8</v>
      </c>
      <c r="C13" s="44" t="s">
        <v>46</v>
      </c>
      <c r="D13" s="32">
        <v>24</v>
      </c>
      <c r="E13" s="32">
        <v>1040533</v>
      </c>
      <c r="F13" s="32">
        <v>656535</v>
      </c>
      <c r="G13" s="32">
        <v>226742</v>
      </c>
      <c r="H13" s="32">
        <v>5214</v>
      </c>
      <c r="I13" s="32">
        <v>2664</v>
      </c>
      <c r="J13" s="32">
        <v>258</v>
      </c>
      <c r="K13" s="32">
        <v>111991</v>
      </c>
      <c r="L13" s="32">
        <v>19257</v>
      </c>
      <c r="M13" s="32">
        <v>17156</v>
      </c>
      <c r="N13" s="32">
        <v>30023</v>
      </c>
      <c r="O13" s="28">
        <v>815</v>
      </c>
      <c r="P13" s="32">
        <v>442392</v>
      </c>
      <c r="Q13" s="32">
        <v>695870</v>
      </c>
      <c r="R13" s="32">
        <v>627185</v>
      </c>
      <c r="S13" s="32">
        <v>47071</v>
      </c>
      <c r="T13" s="32">
        <v>1</v>
      </c>
      <c r="U13" s="32">
        <v>22206</v>
      </c>
      <c r="V13" s="32">
        <v>11954</v>
      </c>
      <c r="W13" s="32">
        <v>442</v>
      </c>
      <c r="X13" s="32">
        <v>65</v>
      </c>
      <c r="Y13" s="32">
        <v>197</v>
      </c>
      <c r="Z13" s="32">
        <v>50</v>
      </c>
      <c r="AA13" s="32">
        <v>30</v>
      </c>
      <c r="AB13" s="32">
        <v>7</v>
      </c>
      <c r="AC13" s="32">
        <v>2</v>
      </c>
      <c r="AD13" s="32">
        <v>18</v>
      </c>
      <c r="AE13" s="32">
        <v>13</v>
      </c>
      <c r="AF13" s="32">
        <v>0.7</v>
      </c>
      <c r="AG13" s="32">
        <v>59</v>
      </c>
      <c r="AH13" s="32">
        <v>34.4</v>
      </c>
      <c r="AI13" s="32">
        <v>22.5</v>
      </c>
    </row>
    <row r="14" spans="2:35" s="6" customFormat="1" ht="35.25" customHeight="1">
      <c r="B14" s="66"/>
      <c r="C14" s="67"/>
      <c r="D14" s="34">
        <f aca="true" t="shared" si="0" ref="D14:AE14">SUM(D6:D13)</f>
        <v>101</v>
      </c>
      <c r="E14" s="34">
        <f t="shared" si="0"/>
        <v>4079651</v>
      </c>
      <c r="F14" s="34">
        <f t="shared" si="0"/>
        <v>2911198</v>
      </c>
      <c r="G14" s="35">
        <f t="shared" si="0"/>
        <v>859434</v>
      </c>
      <c r="H14" s="34">
        <f t="shared" si="0"/>
        <v>37939</v>
      </c>
      <c r="I14" s="34">
        <f t="shared" si="0"/>
        <v>31911</v>
      </c>
      <c r="J14" s="34">
        <f t="shared" si="0"/>
        <v>3830</v>
      </c>
      <c r="K14" s="34">
        <f t="shared" si="0"/>
        <v>193469</v>
      </c>
      <c r="L14" s="34">
        <f t="shared" si="0"/>
        <v>81818</v>
      </c>
      <c r="M14" s="34">
        <f t="shared" si="0"/>
        <v>71431</v>
      </c>
      <c r="N14" s="34">
        <f t="shared" si="0"/>
        <v>153097</v>
      </c>
      <c r="O14" s="34">
        <f t="shared" si="0"/>
        <v>3797</v>
      </c>
      <c r="P14" s="34">
        <f t="shared" si="0"/>
        <v>1583975</v>
      </c>
      <c r="Q14" s="34">
        <f t="shared" si="0"/>
        <v>2763223</v>
      </c>
      <c r="R14" s="34">
        <f t="shared" si="0"/>
        <v>2391149</v>
      </c>
      <c r="S14" s="34">
        <f t="shared" si="0"/>
        <v>241785</v>
      </c>
      <c r="T14" s="34">
        <f t="shared" si="0"/>
        <v>534</v>
      </c>
      <c r="U14" s="34">
        <f t="shared" si="0"/>
        <v>70696</v>
      </c>
      <c r="V14" s="34">
        <f t="shared" si="0"/>
        <v>43859</v>
      </c>
      <c r="W14" s="34">
        <f t="shared" si="0"/>
        <v>5052</v>
      </c>
      <c r="X14" s="34">
        <f t="shared" si="0"/>
        <v>283</v>
      </c>
      <c r="Y14" s="34">
        <f t="shared" si="0"/>
        <v>836</v>
      </c>
      <c r="Z14" s="34">
        <f t="shared" si="0"/>
        <v>203</v>
      </c>
      <c r="AA14" s="34">
        <f t="shared" si="0"/>
        <v>130</v>
      </c>
      <c r="AB14" s="34">
        <f t="shared" si="0"/>
        <v>52</v>
      </c>
      <c r="AC14" s="34">
        <f t="shared" si="0"/>
        <v>6</v>
      </c>
      <c r="AD14" s="34">
        <f t="shared" si="0"/>
        <v>66</v>
      </c>
      <c r="AE14" s="34">
        <f t="shared" si="0"/>
        <v>41</v>
      </c>
      <c r="AF14" s="36">
        <v>0.6</v>
      </c>
      <c r="AG14" s="37">
        <v>49.8</v>
      </c>
      <c r="AH14" s="37">
        <v>33.7</v>
      </c>
      <c r="AI14" s="37">
        <v>19.3</v>
      </c>
    </row>
    <row r="15" spans="4:35" ht="13.5">
      <c r="D15" s="38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39"/>
      <c r="AC15" s="40"/>
      <c r="AD15" s="40"/>
      <c r="AE15" s="40"/>
      <c r="AF15" s="41"/>
      <c r="AG15" s="41"/>
      <c r="AH15" s="41"/>
      <c r="AI15" s="41"/>
    </row>
  </sheetData>
  <sheetProtection/>
  <mergeCells count="33">
    <mergeCell ref="T4:T5"/>
    <mergeCell ref="X3:Y3"/>
    <mergeCell ref="Y4:Y5"/>
    <mergeCell ref="U3:W3"/>
    <mergeCell ref="U4:U5"/>
    <mergeCell ref="V4:W4"/>
    <mergeCell ref="I4:J4"/>
    <mergeCell ref="B3:B5"/>
    <mergeCell ref="C3:C5"/>
    <mergeCell ref="D3:D5"/>
    <mergeCell ref="F4:G4"/>
    <mergeCell ref="E4:E5"/>
    <mergeCell ref="H4:H5"/>
    <mergeCell ref="K4:K5"/>
    <mergeCell ref="X4:X5"/>
    <mergeCell ref="Q3:S3"/>
    <mergeCell ref="R4:S4"/>
    <mergeCell ref="Q4:Q5"/>
    <mergeCell ref="L3:N3"/>
    <mergeCell ref="P3:P5"/>
    <mergeCell ref="L4:L5"/>
    <mergeCell ref="M4:M5"/>
    <mergeCell ref="N4:N5"/>
    <mergeCell ref="O3:O5"/>
    <mergeCell ref="AF4:AF5"/>
    <mergeCell ref="AG4:AG5"/>
    <mergeCell ref="AH4:AH5"/>
    <mergeCell ref="AF3:AI3"/>
    <mergeCell ref="AI4:AI5"/>
    <mergeCell ref="Z3:AE3"/>
    <mergeCell ref="Z4:Z5"/>
    <mergeCell ref="AA4:AB4"/>
    <mergeCell ref="AC4:AE4"/>
  </mergeCells>
  <dataValidations count="5">
    <dataValidation type="whole" allowBlank="1" showInputMessage="1" showErrorMessage="1" errorTitle="Ошибка в значении данных" error="Значение обязательно должно быть числовым." sqref="M12:N12 X12:Y12 S12:U12 S6:U10 X6:Y10 J6:K10 AA6:AE10 P6:Q7 O6 M8:Q10 M6:N7 P12:Q12 J12:K12 AA12:AE12 O12:O13 Q11">
      <formula1>0</formula1>
      <formula2>1000000000</formula2>
    </dataValidation>
    <dataValidation type="decimal" allowBlank="1" showInputMessage="1" showErrorMessage="1" errorTitle="Ошибка в значении данных" error="Значение обязательно должно быть числовым." sqref="AG6:AI10 AG12:AI12">
      <formula1>0</formula1>
      <formula2>1000000000</formula2>
    </dataValidation>
    <dataValidation type="decimal" allowBlank="1" showInputMessage="1" showErrorMessage="1" errorTitle="Ошибка в значении данных" error="Значение обязательно должно быть числовым в заданном диапазоне (0...2)." sqref="AF6:AF10 AF12">
      <formula1>0</formula1>
      <formula2>2</formula2>
    </dataValidation>
    <dataValidation type="whole" allowBlank="1" showInputMessage="1" showErrorMessage="1" errorTitle="Ошибка в значении данных" error="Значение обязательно должно быть числовым." sqref="Z6:Z10 L12 L6:L10 Z12 E12:I12 R6:R10 E6:I10 R12">
      <formula1>1</formula1>
      <formula2>1000000000</formula2>
    </dataValidation>
    <dataValidation type="whole" allowBlank="1" showInputMessage="1" errorTitle="Ошибка в значении данных" error="Значение обязательно должно быть числовым." sqref="V6:W10 V12:W12">
      <formula1>0</formula1>
      <formula2>100000000000</formula2>
    </dataValidation>
  </dataValidations>
  <printOptions/>
  <pageMargins left="0.75" right="0.287401575" top="0.734251969" bottom="0.7342519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J14"/>
  <sheetViews>
    <sheetView showGridLines="0" view="pageLayout" workbookViewId="0" topLeftCell="D7">
      <selection activeCell="D6" sqref="D6:J14"/>
    </sheetView>
  </sheetViews>
  <sheetFormatPr defaultColWidth="9.140625" defaultRowHeight="12.75"/>
  <cols>
    <col min="1" max="1" width="0.71875" style="1" customWidth="1"/>
    <col min="2" max="2" width="4.28125" style="1" customWidth="1"/>
    <col min="3" max="3" width="49.00390625" style="2" customWidth="1"/>
    <col min="4" max="4" width="12.7109375" style="3" customWidth="1"/>
    <col min="5" max="5" width="11.140625" style="1" customWidth="1"/>
    <col min="6" max="6" width="10.28125" style="1" customWidth="1"/>
    <col min="7" max="7" width="9.140625" style="1" customWidth="1"/>
    <col min="8" max="8" width="8.8515625" style="1" customWidth="1"/>
    <col min="9" max="9" width="7.00390625" style="1" customWidth="1"/>
    <col min="10" max="10" width="10.140625" style="1" customWidth="1"/>
    <col min="11" max="16384" width="9.140625" style="1" customWidth="1"/>
  </cols>
  <sheetData>
    <row r="1" spans="2:9" ht="15" customHeight="1">
      <c r="B1" s="8"/>
      <c r="C1" s="14"/>
      <c r="D1" s="9"/>
      <c r="E1" s="9"/>
      <c r="F1" s="9"/>
      <c r="G1" s="18"/>
      <c r="H1" s="7"/>
      <c r="I1" s="7"/>
    </row>
    <row r="2" spans="4:10" ht="6.75" customHeight="1">
      <c r="D2" s="25"/>
      <c r="E2" s="20"/>
      <c r="F2" s="20"/>
      <c r="G2" s="20"/>
      <c r="H2" s="20"/>
      <c r="I2" s="20"/>
      <c r="J2" s="20"/>
    </row>
    <row r="3" spans="2:10" ht="14.25" customHeight="1">
      <c r="B3" s="86" t="s">
        <v>0</v>
      </c>
      <c r="C3" s="88" t="s">
        <v>35</v>
      </c>
      <c r="D3" s="91" t="s">
        <v>6</v>
      </c>
      <c r="E3" s="92"/>
      <c r="F3" s="92"/>
      <c r="G3" s="92"/>
      <c r="H3" s="92"/>
      <c r="I3" s="92"/>
      <c r="J3" s="93"/>
    </row>
    <row r="4" spans="2:10" ht="12.75" customHeight="1">
      <c r="B4" s="87"/>
      <c r="C4" s="89"/>
      <c r="D4" s="90" t="s">
        <v>3</v>
      </c>
      <c r="E4" s="85" t="s">
        <v>47</v>
      </c>
      <c r="F4" s="85"/>
      <c r="G4" s="84" t="s">
        <v>4</v>
      </c>
      <c r="H4" s="84" t="s">
        <v>47</v>
      </c>
      <c r="I4" s="84"/>
      <c r="J4" s="84" t="s">
        <v>5</v>
      </c>
    </row>
    <row r="5" spans="2:10" s="4" customFormat="1" ht="21" customHeight="1">
      <c r="B5" s="87"/>
      <c r="C5" s="89"/>
      <c r="D5" s="85"/>
      <c r="E5" s="26" t="s">
        <v>1</v>
      </c>
      <c r="F5" s="26" t="s">
        <v>2</v>
      </c>
      <c r="G5" s="84"/>
      <c r="H5" s="26" t="s">
        <v>36</v>
      </c>
      <c r="I5" s="26" t="s">
        <v>2</v>
      </c>
      <c r="J5" s="85"/>
    </row>
    <row r="6" spans="2:10" s="5" customFormat="1" ht="26.25" customHeight="1">
      <c r="B6" s="27">
        <v>1</v>
      </c>
      <c r="C6" s="56" t="s">
        <v>49</v>
      </c>
      <c r="D6" s="28">
        <v>306510</v>
      </c>
      <c r="E6" s="28">
        <v>254941</v>
      </c>
      <c r="F6" s="28">
        <v>38468</v>
      </c>
      <c r="G6" s="28">
        <v>4383</v>
      </c>
      <c r="H6" s="28">
        <v>4289</v>
      </c>
      <c r="I6" s="28">
        <v>94</v>
      </c>
      <c r="J6" s="28">
        <v>9586</v>
      </c>
    </row>
    <row r="7" spans="2:10" s="5" customFormat="1" ht="28.5" customHeight="1">
      <c r="B7" s="27">
        <v>2</v>
      </c>
      <c r="C7" s="56" t="s">
        <v>50</v>
      </c>
      <c r="D7" s="28">
        <v>622901</v>
      </c>
      <c r="E7" s="28">
        <v>400268</v>
      </c>
      <c r="F7" s="28">
        <v>222633</v>
      </c>
      <c r="G7" s="28">
        <v>6202</v>
      </c>
      <c r="H7" s="28">
        <v>5118</v>
      </c>
      <c r="I7" s="28">
        <v>2789</v>
      </c>
      <c r="J7" s="28">
        <v>1367</v>
      </c>
    </row>
    <row r="8" spans="2:10" s="5" customFormat="1" ht="36.75" customHeight="1">
      <c r="B8" s="27">
        <v>3</v>
      </c>
      <c r="C8" s="56" t="s">
        <v>51</v>
      </c>
      <c r="D8" s="28">
        <v>400644</v>
      </c>
      <c r="E8" s="28">
        <v>330578</v>
      </c>
      <c r="F8" s="28">
        <v>71397</v>
      </c>
      <c r="G8" s="28">
        <v>1631</v>
      </c>
      <c r="H8" s="28">
        <v>1626</v>
      </c>
      <c r="I8" s="28">
        <v>5</v>
      </c>
      <c r="J8" s="28">
        <v>12120</v>
      </c>
    </row>
    <row r="9" spans="2:10" s="5" customFormat="1" ht="36" customHeight="1">
      <c r="B9" s="27">
        <v>4</v>
      </c>
      <c r="C9" s="56" t="s">
        <v>52</v>
      </c>
      <c r="D9" s="28">
        <v>237992</v>
      </c>
      <c r="E9" s="28">
        <v>175430</v>
      </c>
      <c r="F9" s="28">
        <v>41284</v>
      </c>
      <c r="G9" s="28">
        <v>2456</v>
      </c>
      <c r="H9" s="28">
        <v>3585</v>
      </c>
      <c r="I9" s="28">
        <v>208</v>
      </c>
      <c r="J9" s="28">
        <v>4498</v>
      </c>
    </row>
    <row r="10" spans="2:10" s="5" customFormat="1" ht="33" customHeight="1">
      <c r="B10" s="27">
        <v>5</v>
      </c>
      <c r="C10" s="56" t="s">
        <v>53</v>
      </c>
      <c r="D10" s="28">
        <v>402104</v>
      </c>
      <c r="E10" s="28">
        <v>310604</v>
      </c>
      <c r="F10" s="28">
        <v>61055</v>
      </c>
      <c r="G10" s="28">
        <v>2872</v>
      </c>
      <c r="H10" s="28">
        <v>2055</v>
      </c>
      <c r="I10" s="28">
        <v>43</v>
      </c>
      <c r="J10" s="28">
        <v>28070</v>
      </c>
    </row>
    <row r="11" spans="2:10" s="5" customFormat="1" ht="32.25" customHeight="1">
      <c r="B11" s="27">
        <v>6</v>
      </c>
      <c r="C11" s="56" t="s">
        <v>54</v>
      </c>
      <c r="D11" s="28">
        <v>372754</v>
      </c>
      <c r="E11" s="32">
        <v>296749</v>
      </c>
      <c r="F11" s="29">
        <v>61161</v>
      </c>
      <c r="G11" s="32">
        <v>9971</v>
      </c>
      <c r="H11" s="32">
        <v>7382</v>
      </c>
      <c r="I11" s="32">
        <v>429</v>
      </c>
      <c r="J11" s="32">
        <v>4075</v>
      </c>
    </row>
    <row r="12" spans="2:10" s="5" customFormat="1" ht="31.5" customHeight="1">
      <c r="B12" s="27">
        <v>7</v>
      </c>
      <c r="C12" s="56" t="s">
        <v>55</v>
      </c>
      <c r="D12" s="28">
        <v>696213</v>
      </c>
      <c r="E12" s="28">
        <v>486093</v>
      </c>
      <c r="F12" s="28">
        <v>136694</v>
      </c>
      <c r="G12" s="28">
        <v>5210</v>
      </c>
      <c r="H12" s="28">
        <v>5192</v>
      </c>
      <c r="I12" s="28">
        <v>4</v>
      </c>
      <c r="J12" s="28">
        <v>21762</v>
      </c>
    </row>
    <row r="13" spans="2:10" s="5" customFormat="1" ht="32.25" customHeight="1">
      <c r="B13" s="27">
        <v>8</v>
      </c>
      <c r="C13" s="56" t="s">
        <v>56</v>
      </c>
      <c r="D13" s="32">
        <v>1040533</v>
      </c>
      <c r="E13" s="32">
        <v>656535</v>
      </c>
      <c r="F13" s="32">
        <v>226742</v>
      </c>
      <c r="G13" s="32">
        <v>5214</v>
      </c>
      <c r="H13" s="32">
        <v>2664</v>
      </c>
      <c r="I13" s="32">
        <v>258</v>
      </c>
      <c r="J13" s="32">
        <v>111991</v>
      </c>
    </row>
    <row r="14" spans="2:10" s="6" customFormat="1" ht="28.5" customHeight="1">
      <c r="B14" s="23"/>
      <c r="C14" s="24"/>
      <c r="D14" s="28">
        <f aca="true" t="shared" si="0" ref="D14:J14">SUM(D6:D13)</f>
        <v>4079651</v>
      </c>
      <c r="E14" s="28">
        <f t="shared" si="0"/>
        <v>2911198</v>
      </c>
      <c r="F14" s="28">
        <f t="shared" si="0"/>
        <v>859434</v>
      </c>
      <c r="G14" s="28">
        <f t="shared" si="0"/>
        <v>37939</v>
      </c>
      <c r="H14" s="28">
        <f t="shared" si="0"/>
        <v>31911</v>
      </c>
      <c r="I14" s="28">
        <f t="shared" si="0"/>
        <v>3830</v>
      </c>
      <c r="J14" s="28">
        <f t="shared" si="0"/>
        <v>193469</v>
      </c>
    </row>
  </sheetData>
  <sheetProtection/>
  <mergeCells count="8">
    <mergeCell ref="J4:J5"/>
    <mergeCell ref="B3:B5"/>
    <mergeCell ref="C3:C5"/>
    <mergeCell ref="D4:D5"/>
    <mergeCell ref="E4:F4"/>
    <mergeCell ref="G4:G5"/>
    <mergeCell ref="H4:I4"/>
    <mergeCell ref="D3:J3"/>
  </mergeCells>
  <dataValidations count="2">
    <dataValidation type="whole" allowBlank="1" showInputMessage="1" showErrorMessage="1" errorTitle="Ошибка в значении данных" error="Значение обязательно должно быть числовым." sqref="D12:H12 D6:H10">
      <formula1>1</formula1>
      <formula2>1000000000</formula2>
    </dataValidation>
    <dataValidation type="whole" allowBlank="1" showInputMessage="1" showErrorMessage="1" errorTitle="Ошибка в значении данных" error="Значение обязательно должно быть числовым." sqref="I6:J10 I12:J12">
      <formula1>0</formula1>
      <formula2>1000000000</formula2>
    </dataValidation>
  </dataValidations>
  <printOptions/>
  <pageMargins left="0.2362204724409449" right="0.2362204724409449" top="0.7086614173228347" bottom="0.7086614173228347" header="0.5118110236220472" footer="0.5118110236220472"/>
  <pageSetup horizontalDpi="300" verticalDpi="300" orientation="landscape" pageOrder="overThenDown" paperSize="9" r:id="rId1"/>
  <headerFooter alignWithMargins="0">
    <oddHeader>&amp;C&amp;"Arial,полужирный"&amp;13Таблица статистических показателей деятельности библиотек ccузов Центра России за 2017 год</oddHeader>
    <oddFooter>&amp;C&amp;8Страница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L14"/>
  <sheetViews>
    <sheetView showGridLines="0" view="pageLayout" workbookViewId="0" topLeftCell="D12">
      <selection activeCell="D6" sqref="D6:L14"/>
    </sheetView>
  </sheetViews>
  <sheetFormatPr defaultColWidth="9.140625" defaultRowHeight="12.75"/>
  <cols>
    <col min="1" max="1" width="1.7109375" style="1" customWidth="1"/>
    <col min="2" max="2" width="4.00390625" style="1" customWidth="1"/>
    <col min="3" max="3" width="37.28125" style="2" customWidth="1"/>
    <col min="4" max="4" width="8.140625" style="1" customWidth="1"/>
    <col min="5" max="5" width="8.00390625" style="1" customWidth="1"/>
    <col min="6" max="6" width="9.7109375" style="1" customWidth="1"/>
    <col min="7" max="7" width="11.421875" style="1" customWidth="1"/>
    <col min="8" max="8" width="12.7109375" style="1" customWidth="1"/>
    <col min="9" max="9" width="11.57421875" style="1" customWidth="1"/>
    <col min="10" max="10" width="11.421875" style="1" customWidth="1"/>
    <col min="11" max="11" width="10.7109375" style="1" customWidth="1"/>
    <col min="12" max="12" width="9.7109375" style="1" customWidth="1"/>
    <col min="13" max="16384" width="9.140625" style="1" customWidth="1"/>
  </cols>
  <sheetData>
    <row r="1" spans="2:3" ht="13.5" customHeight="1">
      <c r="B1" s="8"/>
      <c r="C1" s="14"/>
    </row>
    <row r="2" ht="6" customHeight="1"/>
    <row r="3" spans="2:12" ht="12.75" customHeight="1">
      <c r="B3" s="104" t="s">
        <v>0</v>
      </c>
      <c r="C3" s="107" t="s">
        <v>35</v>
      </c>
      <c r="D3" s="110" t="s">
        <v>7</v>
      </c>
      <c r="E3" s="111"/>
      <c r="F3" s="112"/>
      <c r="G3" s="95" t="s">
        <v>26</v>
      </c>
      <c r="H3" s="98" t="s">
        <v>28</v>
      </c>
      <c r="I3" s="101" t="s">
        <v>11</v>
      </c>
      <c r="J3" s="102"/>
      <c r="K3" s="103"/>
      <c r="L3" s="15" t="s">
        <v>13</v>
      </c>
    </row>
    <row r="4" spans="2:12" ht="13.5" customHeight="1">
      <c r="B4" s="105"/>
      <c r="C4" s="108"/>
      <c r="D4" s="68" t="s">
        <v>8</v>
      </c>
      <c r="E4" s="68" t="s">
        <v>37</v>
      </c>
      <c r="F4" s="113" t="s">
        <v>27</v>
      </c>
      <c r="G4" s="96"/>
      <c r="H4" s="99"/>
      <c r="I4" s="68" t="s">
        <v>3</v>
      </c>
      <c r="J4" s="73" t="s">
        <v>47</v>
      </c>
      <c r="K4" s="94"/>
      <c r="L4" s="73" t="s">
        <v>14</v>
      </c>
    </row>
    <row r="5" spans="2:12" s="4" customFormat="1" ht="21.75" customHeight="1">
      <c r="B5" s="106"/>
      <c r="C5" s="109"/>
      <c r="D5" s="68"/>
      <c r="E5" s="68"/>
      <c r="F5" s="113"/>
      <c r="G5" s="97"/>
      <c r="H5" s="100"/>
      <c r="I5" s="73"/>
      <c r="J5" s="11" t="s">
        <v>12</v>
      </c>
      <c r="K5" s="57" t="s">
        <v>2</v>
      </c>
      <c r="L5" s="73"/>
    </row>
    <row r="6" spans="2:12" s="5" customFormat="1" ht="36.75" customHeight="1">
      <c r="B6" s="27">
        <v>1</v>
      </c>
      <c r="C6" s="21" t="s">
        <v>49</v>
      </c>
      <c r="D6" s="53">
        <v>8429</v>
      </c>
      <c r="E6" s="53">
        <v>7296</v>
      </c>
      <c r="F6" s="53">
        <v>10414</v>
      </c>
      <c r="G6" s="28">
        <v>358</v>
      </c>
      <c r="H6" s="53">
        <v>177832</v>
      </c>
      <c r="I6" s="53">
        <v>257259</v>
      </c>
      <c r="J6" s="53">
        <v>220941</v>
      </c>
      <c r="K6" s="53">
        <v>19688</v>
      </c>
      <c r="L6" s="50">
        <v>35</v>
      </c>
    </row>
    <row r="7" spans="2:12" s="5" customFormat="1" ht="34.5" customHeight="1">
      <c r="B7" s="27">
        <v>2</v>
      </c>
      <c r="C7" s="21" t="s">
        <v>50</v>
      </c>
      <c r="D7" s="50">
        <v>9908</v>
      </c>
      <c r="E7" s="50">
        <v>8284</v>
      </c>
      <c r="F7" s="50">
        <v>9550</v>
      </c>
      <c r="G7" s="29">
        <v>390</v>
      </c>
      <c r="H7" s="50">
        <v>263575</v>
      </c>
      <c r="I7" s="50">
        <v>322549</v>
      </c>
      <c r="J7" s="50">
        <v>238775</v>
      </c>
      <c r="K7" s="53">
        <v>75146</v>
      </c>
      <c r="L7" s="50">
        <v>382</v>
      </c>
    </row>
    <row r="8" spans="2:12" s="5" customFormat="1" ht="36.75" customHeight="1">
      <c r="B8" s="27">
        <v>3</v>
      </c>
      <c r="C8" s="21" t="s">
        <v>51</v>
      </c>
      <c r="D8" s="48">
        <v>5442</v>
      </c>
      <c r="E8" s="48">
        <v>4700</v>
      </c>
      <c r="F8" s="48">
        <v>5442</v>
      </c>
      <c r="G8" s="28">
        <v>193</v>
      </c>
      <c r="H8" s="48">
        <v>117642</v>
      </c>
      <c r="I8" s="48">
        <v>190498</v>
      </c>
      <c r="J8" s="48">
        <v>169048</v>
      </c>
      <c r="K8" s="48">
        <v>11343</v>
      </c>
      <c r="L8" s="45">
        <v>0</v>
      </c>
    </row>
    <row r="9" spans="2:12" s="5" customFormat="1" ht="32.25" customHeight="1">
      <c r="B9" s="27">
        <v>4</v>
      </c>
      <c r="C9" s="21" t="s">
        <v>52</v>
      </c>
      <c r="D9" s="45">
        <v>7586</v>
      </c>
      <c r="E9" s="45">
        <v>6969</v>
      </c>
      <c r="F9" s="45">
        <v>28277</v>
      </c>
      <c r="G9" s="30">
        <v>281</v>
      </c>
      <c r="H9" s="45">
        <v>94891</v>
      </c>
      <c r="I9" s="45">
        <v>194930</v>
      </c>
      <c r="J9" s="45">
        <v>152616</v>
      </c>
      <c r="K9" s="48">
        <v>30930</v>
      </c>
      <c r="L9" s="45">
        <v>5</v>
      </c>
    </row>
    <row r="10" spans="2:12" s="5" customFormat="1" ht="37.5" customHeight="1">
      <c r="B10" s="27">
        <v>5</v>
      </c>
      <c r="C10" s="21" t="s">
        <v>53</v>
      </c>
      <c r="D10" s="48">
        <v>9965</v>
      </c>
      <c r="E10" s="48">
        <v>8401</v>
      </c>
      <c r="F10" s="48">
        <v>25146</v>
      </c>
      <c r="G10" s="48">
        <v>436</v>
      </c>
      <c r="H10" s="48">
        <v>212098</v>
      </c>
      <c r="I10" s="48">
        <v>444591</v>
      </c>
      <c r="J10" s="48">
        <v>403811</v>
      </c>
      <c r="K10" s="48">
        <v>13724</v>
      </c>
      <c r="L10" s="45">
        <v>0</v>
      </c>
    </row>
    <row r="11" spans="2:12" s="5" customFormat="1" ht="34.5" customHeight="1">
      <c r="B11" s="27">
        <v>6</v>
      </c>
      <c r="C11" s="21" t="s">
        <v>54</v>
      </c>
      <c r="D11" s="32">
        <v>8900</v>
      </c>
      <c r="E11" s="32">
        <v>7890</v>
      </c>
      <c r="F11" s="32">
        <v>26575</v>
      </c>
      <c r="G11" s="32">
        <v>507</v>
      </c>
      <c r="H11" s="32">
        <v>76531</v>
      </c>
      <c r="I11" s="28">
        <v>161908</v>
      </c>
      <c r="J11" s="32">
        <v>148943</v>
      </c>
      <c r="K11" s="32">
        <v>8253</v>
      </c>
      <c r="L11" s="32">
        <v>11</v>
      </c>
    </row>
    <row r="12" spans="2:12" s="5" customFormat="1" ht="34.5" customHeight="1">
      <c r="B12" s="27">
        <v>7</v>
      </c>
      <c r="C12" s="21" t="s">
        <v>55</v>
      </c>
      <c r="D12" s="53">
        <v>12331</v>
      </c>
      <c r="E12" s="53">
        <v>10735</v>
      </c>
      <c r="F12" s="53">
        <v>17670</v>
      </c>
      <c r="G12" s="28">
        <v>817</v>
      </c>
      <c r="H12" s="53">
        <v>199014</v>
      </c>
      <c r="I12" s="53">
        <v>495618</v>
      </c>
      <c r="J12" s="53">
        <v>429830</v>
      </c>
      <c r="K12" s="53">
        <v>35630</v>
      </c>
      <c r="L12" s="50">
        <v>100</v>
      </c>
    </row>
    <row r="13" spans="2:12" s="5" customFormat="1" ht="36" customHeight="1" thickBot="1">
      <c r="B13" s="27">
        <v>8</v>
      </c>
      <c r="C13" s="21" t="s">
        <v>56</v>
      </c>
      <c r="D13" s="54">
        <v>19257</v>
      </c>
      <c r="E13" s="54">
        <v>17156</v>
      </c>
      <c r="F13" s="54">
        <v>30023</v>
      </c>
      <c r="G13" s="28">
        <v>815</v>
      </c>
      <c r="H13" s="54">
        <v>442392</v>
      </c>
      <c r="I13" s="54">
        <v>695870</v>
      </c>
      <c r="J13" s="54">
        <v>627185</v>
      </c>
      <c r="K13" s="54">
        <v>47071</v>
      </c>
      <c r="L13" s="55">
        <v>1</v>
      </c>
    </row>
    <row r="14" spans="3:12" s="6" customFormat="1" ht="27" customHeight="1">
      <c r="C14" s="10"/>
      <c r="D14" s="34">
        <f aca="true" t="shared" si="0" ref="D14:L14">SUM(D6:D13)</f>
        <v>81818</v>
      </c>
      <c r="E14" s="34">
        <f t="shared" si="0"/>
        <v>71431</v>
      </c>
      <c r="F14" s="34">
        <f t="shared" si="0"/>
        <v>153097</v>
      </c>
      <c r="G14" s="34">
        <f t="shared" si="0"/>
        <v>3797</v>
      </c>
      <c r="H14" s="34">
        <f t="shared" si="0"/>
        <v>1583975</v>
      </c>
      <c r="I14" s="34">
        <f t="shared" si="0"/>
        <v>2763223</v>
      </c>
      <c r="J14" s="34">
        <f t="shared" si="0"/>
        <v>2391149</v>
      </c>
      <c r="K14" s="58">
        <f t="shared" si="0"/>
        <v>241785</v>
      </c>
      <c r="L14" s="34">
        <f t="shared" si="0"/>
        <v>534</v>
      </c>
    </row>
  </sheetData>
  <sheetProtection/>
  <mergeCells count="12">
    <mergeCell ref="B3:B5"/>
    <mergeCell ref="C3:C5"/>
    <mergeCell ref="D4:D5"/>
    <mergeCell ref="D3:F3"/>
    <mergeCell ref="E4:E5"/>
    <mergeCell ref="F4:F5"/>
    <mergeCell ref="I4:I5"/>
    <mergeCell ref="J4:K4"/>
    <mergeCell ref="L4:L5"/>
    <mergeCell ref="G3:G5"/>
    <mergeCell ref="H3:H5"/>
    <mergeCell ref="I3:K3"/>
  </mergeCells>
  <dataValidations count="2">
    <dataValidation type="whole" allowBlank="1" showInputMessage="1" showErrorMessage="1" errorTitle="Ошибка в значении данных" error="Значение обязательно должно быть числовым." sqref="E12:F12 K12:L12 K6:L10 H6:I7 G6 E8:I10 E6:F7 H12:I12 G12:G13 I11">
      <formula1>0</formula1>
      <formula2>1000000000</formula2>
    </dataValidation>
    <dataValidation type="whole" allowBlank="1" showInputMessage="1" showErrorMessage="1" errorTitle="Ошибка в значении данных" error="Значение обязательно должно быть числовым." sqref="D12 D6:D10 J6:J10 J12">
      <formula1>1</formula1>
      <formula2>1000000000</formula2>
    </dataValidation>
  </dataValidations>
  <printOptions/>
  <pageMargins left="0.35433070866141736" right="0.5118110236220472" top="0.6692913385826772" bottom="0.7086614173228347" header="0.4724409448818898" footer="0.5118110236220472"/>
  <pageSetup horizontalDpi="300" verticalDpi="300" orientation="landscape" paperSize="9" r:id="rId1"/>
  <headerFooter alignWithMargins="0">
    <oddHeader>&amp;C&amp;"Arial,полужирный"&amp;13Таблица статистических показателей деятельности библиотек ccузов Центра России за 2017 год</oddHeader>
    <oddFooter>&amp;C&amp;8Страница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N16"/>
  <sheetViews>
    <sheetView view="pageLayout" workbookViewId="0" topLeftCell="D12">
      <selection activeCell="D6" sqref="D6:N14"/>
    </sheetView>
  </sheetViews>
  <sheetFormatPr defaultColWidth="9.140625" defaultRowHeight="12.75"/>
  <cols>
    <col min="1" max="1" width="1.7109375" style="1" customWidth="1"/>
    <col min="2" max="2" width="4.421875" style="1" customWidth="1"/>
    <col min="3" max="3" width="48.421875" style="2" customWidth="1"/>
    <col min="4" max="4" width="9.7109375" style="1" customWidth="1"/>
    <col min="5" max="5" width="8.7109375" style="1" customWidth="1"/>
    <col min="6" max="6" width="7.140625" style="1" customWidth="1"/>
    <col min="7" max="7" width="8.57421875" style="1" customWidth="1"/>
    <col min="8" max="8" width="9.421875" style="1" customWidth="1"/>
    <col min="9" max="9" width="7.00390625" style="1" customWidth="1"/>
    <col min="10" max="10" width="6.57421875" style="1" customWidth="1"/>
    <col min="11" max="11" width="7.00390625" style="1" customWidth="1"/>
    <col min="12" max="12" width="6.00390625" style="1" customWidth="1"/>
    <col min="13" max="13" width="6.57421875" style="1" customWidth="1"/>
    <col min="14" max="14" width="7.140625" style="1" customWidth="1"/>
    <col min="15" max="16384" width="9.140625" style="1" customWidth="1"/>
  </cols>
  <sheetData>
    <row r="1" spans="2:3" ht="18" customHeight="1">
      <c r="B1" s="8"/>
      <c r="C1" s="14"/>
    </row>
    <row r="2" ht="6.75" customHeight="1"/>
    <row r="3" spans="2:14" ht="13.5" customHeight="1">
      <c r="B3" s="104" t="s">
        <v>0</v>
      </c>
      <c r="C3" s="114" t="s">
        <v>35</v>
      </c>
      <c r="D3" s="110" t="s">
        <v>33</v>
      </c>
      <c r="E3" s="119"/>
      <c r="F3" s="120"/>
      <c r="G3" s="101" t="s">
        <v>29</v>
      </c>
      <c r="H3" s="103"/>
      <c r="I3" s="110" t="s">
        <v>30</v>
      </c>
      <c r="J3" s="119"/>
      <c r="K3" s="119"/>
      <c r="L3" s="119"/>
      <c r="M3" s="119"/>
      <c r="N3" s="120"/>
    </row>
    <row r="4" spans="2:14" ht="16.5" customHeight="1">
      <c r="B4" s="105"/>
      <c r="C4" s="115"/>
      <c r="D4" s="113" t="s">
        <v>3</v>
      </c>
      <c r="E4" s="113" t="s">
        <v>15</v>
      </c>
      <c r="F4" s="113" t="s">
        <v>34</v>
      </c>
      <c r="G4" s="97" t="s">
        <v>16</v>
      </c>
      <c r="H4" s="95" t="s">
        <v>32</v>
      </c>
      <c r="I4" s="117" t="s">
        <v>3</v>
      </c>
      <c r="J4" s="73" t="s">
        <v>17</v>
      </c>
      <c r="K4" s="73"/>
      <c r="L4" s="73" t="s">
        <v>18</v>
      </c>
      <c r="M4" s="73"/>
      <c r="N4" s="73"/>
    </row>
    <row r="5" spans="2:14" s="4" customFormat="1" ht="25.5" customHeight="1">
      <c r="B5" s="106"/>
      <c r="C5" s="116"/>
      <c r="D5" s="113"/>
      <c r="E5" s="113"/>
      <c r="F5" s="113"/>
      <c r="G5" s="73"/>
      <c r="H5" s="97"/>
      <c r="I5" s="118"/>
      <c r="J5" s="12" t="s">
        <v>3</v>
      </c>
      <c r="K5" s="12" t="s">
        <v>19</v>
      </c>
      <c r="L5" s="12" t="s">
        <v>3</v>
      </c>
      <c r="M5" s="11" t="s">
        <v>20</v>
      </c>
      <c r="N5" s="11" t="s">
        <v>21</v>
      </c>
    </row>
    <row r="6" spans="2:14" s="5" customFormat="1" ht="33" customHeight="1">
      <c r="B6" s="27">
        <v>1</v>
      </c>
      <c r="C6" s="21" t="s">
        <v>49</v>
      </c>
      <c r="D6" s="53">
        <v>12629</v>
      </c>
      <c r="E6" s="53">
        <v>4378</v>
      </c>
      <c r="F6" s="53">
        <v>3444</v>
      </c>
      <c r="G6" s="53">
        <v>43</v>
      </c>
      <c r="H6" s="53">
        <v>43</v>
      </c>
      <c r="I6" s="53">
        <v>19</v>
      </c>
      <c r="J6" s="53">
        <v>16</v>
      </c>
      <c r="K6" s="53">
        <v>10</v>
      </c>
      <c r="L6" s="53">
        <v>1</v>
      </c>
      <c r="M6" s="53">
        <v>0</v>
      </c>
      <c r="N6" s="50">
        <v>1</v>
      </c>
    </row>
    <row r="7" spans="2:14" s="5" customFormat="1" ht="37.5" customHeight="1">
      <c r="B7" s="27">
        <v>2</v>
      </c>
      <c r="C7" s="21" t="s">
        <v>50</v>
      </c>
      <c r="D7" s="50">
        <v>9801</v>
      </c>
      <c r="E7" s="50">
        <v>8953</v>
      </c>
      <c r="F7" s="50">
        <v>437</v>
      </c>
      <c r="G7" s="50">
        <v>69</v>
      </c>
      <c r="H7" s="50">
        <v>130</v>
      </c>
      <c r="I7" s="50">
        <v>23</v>
      </c>
      <c r="J7" s="50">
        <v>19</v>
      </c>
      <c r="K7" s="50">
        <v>5</v>
      </c>
      <c r="L7" s="50">
        <v>0</v>
      </c>
      <c r="M7" s="53">
        <v>5</v>
      </c>
      <c r="N7" s="50">
        <v>5</v>
      </c>
    </row>
    <row r="8" spans="2:14" s="5" customFormat="1" ht="33.75" customHeight="1">
      <c r="B8" s="27">
        <v>3</v>
      </c>
      <c r="C8" s="21" t="s">
        <v>51</v>
      </c>
      <c r="D8" s="48">
        <v>958</v>
      </c>
      <c r="E8" s="48">
        <v>868</v>
      </c>
      <c r="F8" s="48">
        <v>0</v>
      </c>
      <c r="G8" s="48">
        <v>2</v>
      </c>
      <c r="H8" s="48">
        <v>108</v>
      </c>
      <c r="I8" s="48">
        <v>17</v>
      </c>
      <c r="J8" s="48">
        <v>6</v>
      </c>
      <c r="K8" s="48">
        <v>2</v>
      </c>
      <c r="L8" s="48">
        <v>0</v>
      </c>
      <c r="M8" s="48">
        <v>11</v>
      </c>
      <c r="N8" s="45">
        <v>4</v>
      </c>
    </row>
    <row r="9" spans="2:14" s="5" customFormat="1" ht="45" customHeight="1">
      <c r="B9" s="27">
        <v>4</v>
      </c>
      <c r="C9" s="21" t="s">
        <v>52</v>
      </c>
      <c r="D9" s="45">
        <v>5100</v>
      </c>
      <c r="E9" s="45">
        <v>3177</v>
      </c>
      <c r="F9" s="45">
        <v>34</v>
      </c>
      <c r="G9" s="45">
        <v>0</v>
      </c>
      <c r="H9" s="45">
        <v>15</v>
      </c>
      <c r="I9" s="45">
        <v>16</v>
      </c>
      <c r="J9" s="45">
        <v>12</v>
      </c>
      <c r="K9" s="45">
        <v>8</v>
      </c>
      <c r="L9" s="45"/>
      <c r="M9" s="48">
        <v>4</v>
      </c>
      <c r="N9" s="45">
        <v>1</v>
      </c>
    </row>
    <row r="10" spans="2:14" s="5" customFormat="1" ht="39" customHeight="1">
      <c r="B10" s="27">
        <v>5</v>
      </c>
      <c r="C10" s="21" t="s">
        <v>53</v>
      </c>
      <c r="D10" s="48">
        <v>6456</v>
      </c>
      <c r="E10" s="48">
        <v>4327</v>
      </c>
      <c r="F10" s="48">
        <v>83</v>
      </c>
      <c r="G10" s="48">
        <v>67</v>
      </c>
      <c r="H10" s="48">
        <v>165</v>
      </c>
      <c r="I10" s="48">
        <v>21</v>
      </c>
      <c r="J10" s="48">
        <v>15</v>
      </c>
      <c r="K10" s="48">
        <v>9</v>
      </c>
      <c r="L10" s="48">
        <v>1</v>
      </c>
      <c r="M10" s="48">
        <v>5</v>
      </c>
      <c r="N10" s="45">
        <v>4</v>
      </c>
    </row>
    <row r="11" spans="2:14" s="5" customFormat="1" ht="39" customHeight="1">
      <c r="B11" s="27">
        <v>6</v>
      </c>
      <c r="C11" s="21" t="s">
        <v>54</v>
      </c>
      <c r="D11" s="32">
        <v>3773</v>
      </c>
      <c r="E11" s="32">
        <v>2370</v>
      </c>
      <c r="F11" s="32">
        <v>124</v>
      </c>
      <c r="G11" s="32">
        <v>13</v>
      </c>
      <c r="H11" s="32">
        <v>56</v>
      </c>
      <c r="I11" s="32">
        <v>18</v>
      </c>
      <c r="J11" s="32">
        <v>12</v>
      </c>
      <c r="K11" s="32">
        <v>2</v>
      </c>
      <c r="L11" s="32">
        <v>0</v>
      </c>
      <c r="M11" s="32">
        <v>6</v>
      </c>
      <c r="N11" s="32">
        <v>2</v>
      </c>
    </row>
    <row r="12" spans="2:14" s="5" customFormat="1" ht="39.75" customHeight="1">
      <c r="B12" s="27">
        <v>7</v>
      </c>
      <c r="C12" s="21" t="s">
        <v>55</v>
      </c>
      <c r="D12" s="53">
        <v>9773</v>
      </c>
      <c r="E12" s="53">
        <v>7832</v>
      </c>
      <c r="F12" s="53">
        <v>488</v>
      </c>
      <c r="G12" s="53">
        <v>24</v>
      </c>
      <c r="H12" s="53">
        <v>122</v>
      </c>
      <c r="I12" s="53">
        <v>39</v>
      </c>
      <c r="J12" s="53">
        <v>20</v>
      </c>
      <c r="K12" s="53">
        <v>9</v>
      </c>
      <c r="L12" s="53">
        <v>2</v>
      </c>
      <c r="M12" s="53">
        <v>17</v>
      </c>
      <c r="N12" s="50">
        <v>11</v>
      </c>
    </row>
    <row r="13" spans="2:14" s="5" customFormat="1" ht="36.75" customHeight="1" thickBot="1">
      <c r="B13" s="27">
        <v>8</v>
      </c>
      <c r="C13" s="21" t="s">
        <v>56</v>
      </c>
      <c r="D13" s="54">
        <v>22206</v>
      </c>
      <c r="E13" s="54">
        <v>11954</v>
      </c>
      <c r="F13" s="54">
        <v>442</v>
      </c>
      <c r="G13" s="54">
        <v>65</v>
      </c>
      <c r="H13" s="54">
        <v>197</v>
      </c>
      <c r="I13" s="54">
        <v>50</v>
      </c>
      <c r="J13" s="54">
        <v>30</v>
      </c>
      <c r="K13" s="54">
        <v>7</v>
      </c>
      <c r="L13" s="54">
        <v>2</v>
      </c>
      <c r="M13" s="54">
        <v>18</v>
      </c>
      <c r="N13" s="55">
        <v>13</v>
      </c>
    </row>
    <row r="14" spans="3:14" s="6" customFormat="1" ht="33" customHeight="1">
      <c r="C14" s="10"/>
      <c r="D14" s="34">
        <f aca="true" t="shared" si="0" ref="D14:N14">SUM(D6:D13)</f>
        <v>70696</v>
      </c>
      <c r="E14" s="34">
        <f t="shared" si="0"/>
        <v>43859</v>
      </c>
      <c r="F14" s="34">
        <f t="shared" si="0"/>
        <v>5052</v>
      </c>
      <c r="G14" s="34">
        <f t="shared" si="0"/>
        <v>283</v>
      </c>
      <c r="H14" s="34">
        <f t="shared" si="0"/>
        <v>836</v>
      </c>
      <c r="I14" s="34">
        <f t="shared" si="0"/>
        <v>203</v>
      </c>
      <c r="J14" s="34">
        <f t="shared" si="0"/>
        <v>130</v>
      </c>
      <c r="K14" s="34">
        <f t="shared" si="0"/>
        <v>52</v>
      </c>
      <c r="L14" s="34">
        <f t="shared" si="0"/>
        <v>6</v>
      </c>
      <c r="M14" s="58">
        <f t="shared" si="0"/>
        <v>66</v>
      </c>
      <c r="N14" s="34">
        <f t="shared" si="0"/>
        <v>41</v>
      </c>
    </row>
    <row r="16" ht="12.75">
      <c r="C16" s="22"/>
    </row>
  </sheetData>
  <sheetProtection/>
  <mergeCells count="13">
    <mergeCell ref="H4:H5"/>
    <mergeCell ref="D3:F3"/>
    <mergeCell ref="I3:N3"/>
    <mergeCell ref="B3:B5"/>
    <mergeCell ref="C3:C5"/>
    <mergeCell ref="J4:K4"/>
    <mergeCell ref="L4:N4"/>
    <mergeCell ref="D4:D5"/>
    <mergeCell ref="E4:E5"/>
    <mergeCell ref="F4:F5"/>
    <mergeCell ref="I4:I5"/>
    <mergeCell ref="G3:H3"/>
    <mergeCell ref="G4:G5"/>
  </mergeCells>
  <dataValidations count="3">
    <dataValidation type="whole" allowBlank="1" showInputMessage="1" errorTitle="Ошибка в значении данных" error="Значение обязательно должно быть числовым." sqref="E6:F10 E12:F12">
      <formula1>0</formula1>
      <formula2>100000000000</formula2>
    </dataValidation>
    <dataValidation type="whole" allowBlank="1" showInputMessage="1" showErrorMessage="1" errorTitle="Ошибка в значении данных" error="Значение обязательно должно быть числовым." sqref="I6:I10 I12">
      <formula1>1</formula1>
      <formula2>1000000000</formula2>
    </dataValidation>
    <dataValidation type="whole" allowBlank="1" showInputMessage="1" showErrorMessage="1" errorTitle="Ошибка в значении данных" error="Значение обязательно должно быть числовым." sqref="G12:H12 D12 D6:D10 G6:H10 J6:N10 J12:N12">
      <formula1>0</formula1>
      <formula2>1000000000</formula2>
    </dataValidation>
  </dataValidations>
  <printOptions/>
  <pageMargins left="0.3541666666666667" right="0.5118110236220472" top="0.6692913385826772" bottom="0.6692913385826772" header="0.5118110236220472" footer="0.5118110236220472"/>
  <pageSetup horizontalDpi="600" verticalDpi="600" orientation="landscape" paperSize="9" r:id="rId1"/>
  <headerFooter alignWithMargins="0">
    <oddHeader>&amp;C&amp;"Arial,полужирный"&amp;13Таблица статистических показателей деятельности библиотек ccузов Центра России за 2017 год</oddHeader>
    <oddFooter>&amp;C&amp;8Страница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1:G14"/>
  <sheetViews>
    <sheetView view="pageLayout" workbookViewId="0" topLeftCell="A10">
      <selection activeCell="D14" sqref="D14:G14"/>
    </sheetView>
  </sheetViews>
  <sheetFormatPr defaultColWidth="9.140625" defaultRowHeight="12.75"/>
  <cols>
    <col min="1" max="1" width="1.7109375" style="1" customWidth="1"/>
    <col min="2" max="2" width="4.140625" style="1" customWidth="1"/>
    <col min="3" max="3" width="49.7109375" style="2" customWidth="1"/>
    <col min="4" max="4" width="19.00390625" style="13" customWidth="1"/>
    <col min="5" max="5" width="24.28125" style="13" customWidth="1"/>
    <col min="6" max="6" width="14.28125" style="13" customWidth="1"/>
    <col min="7" max="7" width="19.28125" style="13" customWidth="1"/>
    <col min="8" max="16384" width="9.140625" style="1" customWidth="1"/>
  </cols>
  <sheetData>
    <row r="1" spans="2:3" ht="18" customHeight="1">
      <c r="B1" s="8"/>
      <c r="C1" s="14"/>
    </row>
    <row r="2" ht="6.75" customHeight="1"/>
    <row r="3" spans="2:7" ht="13.5" customHeight="1">
      <c r="B3" s="104" t="s">
        <v>0</v>
      </c>
      <c r="C3" s="124" t="s">
        <v>35</v>
      </c>
      <c r="D3" s="121" t="s">
        <v>31</v>
      </c>
      <c r="E3" s="122"/>
      <c r="F3" s="122"/>
      <c r="G3" s="123"/>
    </row>
    <row r="4" spans="2:7" ht="12.75" customHeight="1">
      <c r="B4" s="105"/>
      <c r="C4" s="125"/>
      <c r="D4" s="127" t="s">
        <v>22</v>
      </c>
      <c r="E4" s="127" t="s">
        <v>23</v>
      </c>
      <c r="F4" s="127" t="s">
        <v>24</v>
      </c>
      <c r="G4" s="129" t="s">
        <v>25</v>
      </c>
    </row>
    <row r="5" spans="2:7" s="4" customFormat="1" ht="25.5" customHeight="1">
      <c r="B5" s="106"/>
      <c r="C5" s="126"/>
      <c r="D5" s="128"/>
      <c r="E5" s="128"/>
      <c r="F5" s="128"/>
      <c r="G5" s="130"/>
    </row>
    <row r="6" spans="2:7" s="5" customFormat="1" ht="27.75" customHeight="1">
      <c r="B6" s="27">
        <v>1</v>
      </c>
      <c r="C6" s="21" t="s">
        <v>49</v>
      </c>
      <c r="D6" s="59">
        <v>0.8</v>
      </c>
      <c r="E6" s="59">
        <v>36.3</v>
      </c>
      <c r="F6" s="59">
        <v>30.5</v>
      </c>
      <c r="G6" s="59">
        <v>21</v>
      </c>
    </row>
    <row r="7" spans="2:7" s="5" customFormat="1" ht="30.75" customHeight="1">
      <c r="B7" s="27">
        <v>2</v>
      </c>
      <c r="C7" s="21" t="s">
        <v>50</v>
      </c>
      <c r="D7" s="51">
        <v>0.51</v>
      </c>
      <c r="E7" s="52">
        <v>62.8</v>
      </c>
      <c r="F7" s="52">
        <v>32.5</v>
      </c>
      <c r="G7" s="52">
        <v>26.6</v>
      </c>
    </row>
    <row r="8" spans="2:7" s="5" customFormat="1" ht="30" customHeight="1">
      <c r="B8" s="27">
        <v>3</v>
      </c>
      <c r="C8" s="21" t="s">
        <v>51</v>
      </c>
      <c r="D8" s="46">
        <v>0.47</v>
      </c>
      <c r="E8" s="47">
        <v>73.6</v>
      </c>
      <c r="F8" s="47">
        <v>35</v>
      </c>
      <c r="G8" s="47">
        <v>21.6</v>
      </c>
    </row>
    <row r="9" spans="2:7" s="5" customFormat="1" ht="33.75" customHeight="1">
      <c r="B9" s="27">
        <v>4</v>
      </c>
      <c r="C9" s="21" t="s">
        <v>52</v>
      </c>
      <c r="D9" s="46">
        <v>0.82</v>
      </c>
      <c r="E9" s="47">
        <v>31.4</v>
      </c>
      <c r="F9" s="47">
        <v>25.7</v>
      </c>
      <c r="G9" s="47">
        <v>12.5</v>
      </c>
    </row>
    <row r="10" spans="2:7" s="5" customFormat="1" ht="30" customHeight="1">
      <c r="B10" s="27">
        <v>5</v>
      </c>
      <c r="C10" s="21" t="s">
        <v>53</v>
      </c>
      <c r="D10" s="49">
        <v>1.1</v>
      </c>
      <c r="E10" s="49">
        <v>40.34</v>
      </c>
      <c r="F10" s="49">
        <v>44.6</v>
      </c>
      <c r="G10" s="49">
        <v>21.2</v>
      </c>
    </row>
    <row r="11" spans="2:7" s="5" customFormat="1" ht="28.5" customHeight="1">
      <c r="B11" s="27">
        <v>6</v>
      </c>
      <c r="C11" s="21" t="s">
        <v>54</v>
      </c>
      <c r="D11" s="33">
        <v>0.43</v>
      </c>
      <c r="E11" s="29">
        <v>41.8</v>
      </c>
      <c r="F11" s="29">
        <v>18.19</v>
      </c>
      <c r="G11" s="29">
        <v>8.5</v>
      </c>
    </row>
    <row r="12" spans="2:7" s="5" customFormat="1" ht="31.5" customHeight="1">
      <c r="B12" s="27">
        <v>7</v>
      </c>
      <c r="C12" s="21" t="s">
        <v>55</v>
      </c>
      <c r="D12" s="51">
        <v>0.71</v>
      </c>
      <c r="E12" s="52">
        <v>56.5</v>
      </c>
      <c r="F12" s="52">
        <v>40.2</v>
      </c>
      <c r="G12" s="52">
        <v>16.1</v>
      </c>
    </row>
    <row r="13" spans="2:7" s="5" customFormat="1" ht="27.75" customHeight="1">
      <c r="B13" s="27">
        <v>8</v>
      </c>
      <c r="C13" s="21" t="s">
        <v>56</v>
      </c>
      <c r="D13" s="55">
        <v>0.7</v>
      </c>
      <c r="E13" s="55">
        <v>59</v>
      </c>
      <c r="F13" s="55">
        <v>34.4</v>
      </c>
      <c r="G13" s="55">
        <v>22.5</v>
      </c>
    </row>
    <row r="14" spans="3:7" s="6" customFormat="1" ht="29.25" customHeight="1">
      <c r="C14" s="10"/>
      <c r="D14" s="36">
        <v>0.6</v>
      </c>
      <c r="E14" s="37">
        <v>49.8</v>
      </c>
      <c r="F14" s="37">
        <v>33.7</v>
      </c>
      <c r="G14" s="37">
        <v>19.3</v>
      </c>
    </row>
  </sheetData>
  <sheetProtection/>
  <mergeCells count="7">
    <mergeCell ref="D3:G3"/>
    <mergeCell ref="B3:B5"/>
    <mergeCell ref="C3:C5"/>
    <mergeCell ref="F4:F5"/>
    <mergeCell ref="G4:G5"/>
    <mergeCell ref="D4:D5"/>
    <mergeCell ref="E4:E5"/>
  </mergeCells>
  <dataValidations count="2">
    <dataValidation type="decimal" allowBlank="1" showInputMessage="1" showErrorMessage="1" errorTitle="Ошибка в значении данных" error="Значение обязательно должно быть числовым в заданном диапазоне (0...2)." sqref="D6:D10 D12">
      <formula1>0</formula1>
      <formula2>2</formula2>
    </dataValidation>
    <dataValidation type="decimal" allowBlank="1" showInputMessage="1" showErrorMessage="1" errorTitle="Ошибка в значении данных" error="Значение обязательно должно быть числовым." sqref="E6:G10 E12:G12">
      <formula1>0</formula1>
      <formula2>1000000000</formula2>
    </dataValidation>
  </dataValidations>
  <printOptions/>
  <pageMargins left="0.5905511811023623" right="0.3937007874015748" top="0.7874015748031497" bottom="0.7086614173228347" header="0.5118110236220472" footer="0.5118110236220472"/>
  <pageSetup horizontalDpi="600" verticalDpi="600" orientation="landscape" paperSize="9" r:id="rId1"/>
  <headerFooter alignWithMargins="0">
    <oddHeader>&amp;C&amp;"Arial,полужирный"&amp;13Таблица статистических показателей деятельности библиотек ccузов Центра России за 2017 год</oddHeader>
    <oddFooter>&amp;C&amp;8Страница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ТУС</cp:lastModifiedBy>
  <cp:lastPrinted>2018-02-15T11:55:05Z</cp:lastPrinted>
  <dcterms:created xsi:type="dcterms:W3CDTF">2006-02-02T13:38:28Z</dcterms:created>
  <dcterms:modified xsi:type="dcterms:W3CDTF">2018-02-15T11:56:51Z</dcterms:modified>
  <cp:category/>
  <cp:version/>
  <cp:contentType/>
  <cp:contentStatus/>
</cp:coreProperties>
</file>